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18825" windowHeight="11310"/>
  </bookViews>
  <sheets>
    <sheet name="выборка" sheetId="1" r:id="rId1"/>
  </sheets>
  <definedNames>
    <definedName name="_xlnm._FilterDatabase" localSheetId="0" hidden="1">выборка!$A$3:$L$505</definedName>
    <definedName name="_xlnm.Print_Titles" localSheetId="0">выборка!$3:$5</definedName>
    <definedName name="_xlnm.Print_Area" localSheetId="0">выборка!$A$1:$L$512</definedName>
  </definedNames>
  <calcPr calcId="125725"/>
</workbook>
</file>

<file path=xl/calcChain.xml><?xml version="1.0" encoding="utf-8"?>
<calcChain xmlns="http://schemas.openxmlformats.org/spreadsheetml/2006/main">
  <c r="J502" i="1"/>
  <c r="I502"/>
  <c r="H502"/>
  <c r="G502"/>
  <c r="J489"/>
  <c r="I489"/>
  <c r="H489"/>
  <c r="G489"/>
  <c r="J475"/>
  <c r="I475"/>
  <c r="H475"/>
  <c r="G475"/>
  <c r="J463"/>
  <c r="I463"/>
  <c r="H463"/>
  <c r="G463"/>
  <c r="J450"/>
  <c r="I450"/>
  <c r="H450"/>
  <c r="G450"/>
  <c r="J440"/>
  <c r="I440"/>
  <c r="H440"/>
  <c r="G440"/>
  <c r="J425"/>
  <c r="I425"/>
  <c r="H425"/>
  <c r="G425"/>
  <c r="J412"/>
  <c r="I412"/>
  <c r="H412"/>
  <c r="G412"/>
  <c r="J398"/>
  <c r="I398"/>
  <c r="H398"/>
  <c r="G398"/>
  <c r="J386"/>
  <c r="I386"/>
  <c r="H386"/>
  <c r="G386"/>
  <c r="J369"/>
  <c r="I369"/>
  <c r="H369"/>
  <c r="G369"/>
  <c r="J355"/>
  <c r="I355"/>
  <c r="H355"/>
  <c r="G355"/>
  <c r="J344"/>
  <c r="I344"/>
  <c r="H344"/>
  <c r="G344"/>
  <c r="J333"/>
  <c r="I333"/>
  <c r="H333"/>
  <c r="G333"/>
  <c r="J321"/>
  <c r="I321"/>
  <c r="H321"/>
  <c r="G321"/>
  <c r="J306"/>
  <c r="I306"/>
  <c r="H306"/>
  <c r="G306"/>
  <c r="J292"/>
  <c r="J504" s="1"/>
  <c r="I292"/>
  <c r="I504" s="1"/>
  <c r="H292"/>
  <c r="H504" s="1"/>
  <c r="G292"/>
  <c r="G504" s="1"/>
  <c r="J274"/>
  <c r="I274"/>
  <c r="H274"/>
  <c r="G274"/>
  <c r="J266"/>
  <c r="I266"/>
  <c r="H266"/>
  <c r="G266"/>
  <c r="J255"/>
  <c r="I255"/>
  <c r="H255"/>
  <c r="G255"/>
  <c r="J245"/>
  <c r="I245"/>
  <c r="H245"/>
  <c r="G245"/>
  <c r="J235"/>
  <c r="I235"/>
  <c r="H235"/>
  <c r="G235"/>
  <c r="J224"/>
  <c r="I224"/>
  <c r="H224"/>
  <c r="G224"/>
  <c r="J211"/>
  <c r="I211"/>
  <c r="H211"/>
  <c r="G211"/>
  <c r="J203"/>
  <c r="I203"/>
  <c r="H203"/>
  <c r="G203"/>
  <c r="J193"/>
  <c r="I193"/>
  <c r="H193"/>
  <c r="G193"/>
  <c r="J185"/>
  <c r="I185"/>
  <c r="H185"/>
  <c r="G185"/>
  <c r="J177"/>
  <c r="I177"/>
  <c r="H177"/>
  <c r="G177"/>
  <c r="J168"/>
  <c r="I168"/>
  <c r="H168"/>
  <c r="G168"/>
  <c r="J155"/>
  <c r="I155"/>
  <c r="H155"/>
  <c r="G155"/>
  <c r="J147"/>
  <c r="I147"/>
  <c r="H147"/>
  <c r="G147"/>
  <c r="J140"/>
  <c r="I140"/>
  <c r="H140"/>
  <c r="G140"/>
  <c r="J130"/>
  <c r="I130"/>
  <c r="H130"/>
  <c r="G130"/>
  <c r="J123"/>
  <c r="I123"/>
  <c r="H123"/>
  <c r="G123"/>
  <c r="J112"/>
  <c r="I112"/>
  <c r="H112"/>
  <c r="G112"/>
  <c r="J102"/>
  <c r="I102"/>
  <c r="H102"/>
  <c r="G102"/>
  <c r="J93"/>
  <c r="I93"/>
  <c r="H93"/>
  <c r="G93"/>
  <c r="J84"/>
  <c r="I84"/>
  <c r="H84"/>
  <c r="G84"/>
  <c r="J72"/>
  <c r="I72"/>
  <c r="H72"/>
  <c r="G68"/>
  <c r="G72" s="1"/>
  <c r="J63"/>
  <c r="I63"/>
  <c r="H63"/>
  <c r="G63"/>
  <c r="J50"/>
  <c r="I50"/>
  <c r="H50"/>
  <c r="G50"/>
  <c r="J42"/>
  <c r="I42"/>
  <c r="H42"/>
  <c r="G42"/>
  <c r="J33"/>
  <c r="I33"/>
  <c r="H33"/>
  <c r="G33"/>
  <c r="J23"/>
  <c r="I23"/>
  <c r="H23"/>
  <c r="G23"/>
  <c r="J14"/>
  <c r="J503" s="1"/>
  <c r="J505" s="1"/>
  <c r="I14"/>
  <c r="I503" s="1"/>
  <c r="I505" s="1"/>
  <c r="H14"/>
  <c r="H503" s="1"/>
  <c r="H505" s="1"/>
  <c r="G14"/>
  <c r="G503" s="1"/>
  <c r="G505" s="1"/>
  <c r="G275" l="1"/>
  <c r="H275"/>
  <c r="I275"/>
  <c r="J275"/>
</calcChain>
</file>

<file path=xl/sharedStrings.xml><?xml version="1.0" encoding="utf-8"?>
<sst xmlns="http://schemas.openxmlformats.org/spreadsheetml/2006/main" count="2542" uniqueCount="1854">
  <si>
    <t>Перечень победителей 2-го тура отбора конкурса проектов местного развития в 2012 году</t>
  </si>
  <si>
    <t>№
п/п</t>
  </si>
  <si>
    <t>Рег №</t>
  </si>
  <si>
    <t>Территория реализации</t>
  </si>
  <si>
    <t>Соискатель, Ф.И.О. руководителя, контактный телефон</t>
  </si>
  <si>
    <t>Название мини-проекта</t>
  </si>
  <si>
    <t>Цель мини-проекта / период реализации</t>
  </si>
  <si>
    <t>Бюджет мини-проекта, грн.,
в том числе</t>
  </si>
  <si>
    <t>Расходы
по мини-проекту за счет областного бюджета</t>
  </si>
  <si>
    <t>Направление конкурса</t>
  </si>
  <si>
    <t>Общий бюджет мини-проекта, грн.</t>
  </si>
  <si>
    <t>Запраши-ваемая сумма из областного бюджета</t>
  </si>
  <si>
    <t>Сумма из бюджетов городов и районов, сел, поселков</t>
  </si>
  <si>
    <t>Сумма из прочих источников</t>
  </si>
  <si>
    <t>Авдеевка</t>
  </si>
  <si>
    <t>М.АВДІЇВКА</t>
  </si>
  <si>
    <t>Григорьева Марина Борисовна 099-639-30-08</t>
  </si>
  <si>
    <t>Городская спортплощадка</t>
  </si>
  <si>
    <t>Установка легкоатлетических и силовых спортивных тренажеров на территории городского стадиона</t>
  </si>
  <si>
    <t>Спорт.оборудование</t>
  </si>
  <si>
    <t>I</t>
  </si>
  <si>
    <t/>
  </si>
  <si>
    <t>Юхимишен Андрей Владимирович 095-245-44-34</t>
  </si>
  <si>
    <t>Школьная спортивная площадка</t>
  </si>
  <si>
    <t>Установка легкоатлетических и силовых спортивных тренажеров на территории школы № 1</t>
  </si>
  <si>
    <t>Спортоборудование</t>
  </si>
  <si>
    <t>Демьянюк Светлана Михайловна 095-154-33-70</t>
  </si>
  <si>
    <t>Приобритение школьной мебели для первого класса школы № 2</t>
  </si>
  <si>
    <t>Замена школьной мебели для учащихся начальных классов ОШ № 2 г. Авдеевки</t>
  </si>
  <si>
    <t xml:space="preserve"> мебель для учащихся начальных классов: столы ученические, доски настенные, стулья, шкафы для одежды</t>
  </si>
  <si>
    <t>II</t>
  </si>
  <si>
    <t>Дудник Наталья Николаевна (06236)- 3-22-11</t>
  </si>
  <si>
    <t>Реконструкция спортивного зала</t>
  </si>
  <si>
    <t>Ремонт и благоустройство спортивного зала ОШ  № 2</t>
  </si>
  <si>
    <t>стройматериалы</t>
  </si>
  <si>
    <t>Полянская Людмила Вениаминовна 099-917-90-72</t>
  </si>
  <si>
    <t>Наше настоящее-Ваше будущее</t>
  </si>
  <si>
    <t>Проведение ремонтных работ в классной комнате, которая будет переоборудована из двух подсобных помещений (ОШ № 7)</t>
  </si>
  <si>
    <t>Стройматериалы, инстременты</t>
  </si>
  <si>
    <t>Ярошевская Лариса Викторовна 099-070-08-22</t>
  </si>
  <si>
    <t>Оборудование для спортивного зала детского сада № 6 "Сказка"</t>
  </si>
  <si>
    <t>Обновление спортивного оборудования детского сада</t>
  </si>
  <si>
    <t>приобретение спортивного оборудования</t>
  </si>
  <si>
    <t>Руслякова Татьяна Александровна 098-331-82-78</t>
  </si>
  <si>
    <t>Сохраним тепло детям</t>
  </si>
  <si>
    <t>Замена окон  во всех групповых помещениях детского сада № 3 "Чебурашка"</t>
  </si>
  <si>
    <t xml:space="preserve">приобретение металлопластиковых окон </t>
  </si>
  <si>
    <t>Всего (7)</t>
  </si>
  <si>
    <t>Артемовск</t>
  </si>
  <si>
    <t>г.Артемовск</t>
  </si>
  <si>
    <t>Решетов Андрей Викторович 050 708 75 68</t>
  </si>
  <si>
    <t>«Школа – территория здоровья»</t>
  </si>
  <si>
    <t xml:space="preserve">Установка комплексной спортивной площадки на территории ОШ №5, </t>
  </si>
  <si>
    <t>спортивное оборудование</t>
  </si>
  <si>
    <t>Смоголь Виталий Викторович 0501326098 / smog-j@mail.ru</t>
  </si>
  <si>
    <t>«Крутые виражи» (Приобретение оборудования для скейт-парка в городском парке культуры и отдыха)</t>
  </si>
  <si>
    <t>Обустройство скейт-парка</t>
  </si>
  <si>
    <t xml:space="preserve">фанбокс с гриндбоксом гриндбокс
поручень прямой </t>
  </si>
  <si>
    <t>г.Артемовск
г.Часов Яр</t>
  </si>
  <si>
    <t>Чаус Сергей Валерьевич 066-36-13-781  Sergchaus@yandex.ru</t>
  </si>
  <si>
    <t>Школьный двор - детям</t>
  </si>
  <si>
    <t xml:space="preserve">Установка комплексной спортивной площадки на территории  Часовоярской школы I- III ст. № 17 </t>
  </si>
  <si>
    <t>Колесник   Алла  Алексеевна 050-47-48-354</t>
  </si>
  <si>
    <t>«Не  уставайте  делать    добро»</t>
  </si>
  <si>
    <t xml:space="preserve">Замена оконных блоков в ДОУ «Солнышко» №24 для детей с проблемами умственного и физического развития </t>
  </si>
  <si>
    <t>Металлопластиковые  окна</t>
  </si>
  <si>
    <t>Типикин Сергей Михайлович 050-986-13-42</t>
  </si>
  <si>
    <t>Реставрация открытых теннисных кортов г. Артемовска</t>
  </si>
  <si>
    <t>Проектом предусмотрена чистка и шпаклевка щелей и раковин полимином, покраска  кортов, ремонт ограждений, как металлических сеток, так и кирпичных стенок, изготовление на каждом корте по одной скамейке с навесом от солнца и дождя для удобства спортсменов</t>
  </si>
  <si>
    <t xml:space="preserve">стройматериалы
Сетка рабица
Профнастил (козырьки) </t>
  </si>
  <si>
    <t>г.Артемовск
г.Соледар</t>
  </si>
  <si>
    <t>Астраханцева Оксана Михайловна 0509161032</t>
  </si>
  <si>
    <t>«Здоровье в порядке - спасибо спортивной площадке»</t>
  </si>
  <si>
    <t>Обустройство открытой спортивной площадки в ДОУ «Аленький цветочек»</t>
  </si>
  <si>
    <t>Спортивный комплекс «Кроха»  
Бревно изогнутое  
Бум разноуровневый  
Спортивный комплекс «Жираф» 
Щит для метания  
Шведская стенка «Зигзаг»</t>
  </si>
  <si>
    <t>Весько Ольга Николаевна 0665280170</t>
  </si>
  <si>
    <t>«Талант будити треба на світанку»</t>
  </si>
  <si>
    <t xml:space="preserve">Ремонт тренировочной базой хореографического ансамбля «Непоседы» -танцевального зала ОШ № 18 г.Артемовск </t>
  </si>
  <si>
    <t>Линолеум  
Оконные, дверные блоки
стройматериалы</t>
  </si>
  <si>
    <t>Горловка</t>
  </si>
  <si>
    <t>М.ГОРЛІВКА, КАЛІНІНСЬКИЙ</t>
  </si>
  <si>
    <t>Жмурко Андрей Анатольевич 0505305177</t>
  </si>
  <si>
    <t>Спорт на школьном дворе</t>
  </si>
  <si>
    <t>Установка спортивной площадки на территории ОШ №22</t>
  </si>
  <si>
    <t>Спортивное оборудование</t>
  </si>
  <si>
    <t>М.ГОРЛІВКА, МИКИТІВСЬКИЙ</t>
  </si>
  <si>
    <t>Волынец Ольга Владимировна 0954042252 Gorgola_007@Mail.ru</t>
  </si>
  <si>
    <t>СПОРТИВНЫЙ ГИМНАСТИЧЕСКИЙ ГОРОДОК ДЮСШ №3</t>
  </si>
  <si>
    <t>Установка уличного спортивного оборудования в ДЮСШ №3</t>
  </si>
  <si>
    <t>М.ГОРЛІВКА, СМТ.ГОЛЬМОВСЬКЕ</t>
  </si>
  <si>
    <t>Сидоров Руслан Алексеевич 0506701871</t>
  </si>
  <si>
    <t>Уважаемый Совет, Поддержите громаду! Мы построим спортплощадку –   Все в поселке будут рады!</t>
  </si>
  <si>
    <t>Установка спортивной площадки в пгт.Гольмовский</t>
  </si>
  <si>
    <t>Попов Владимир Дмитриевич 0677221400</t>
  </si>
  <si>
    <t>Установка пластиковых окон в детском отделении КУ"ЦПМСП № 4"</t>
  </si>
  <si>
    <t>Замена оконнных блоков в КУ "ЦПМСП №4"</t>
  </si>
  <si>
    <t>Оконные блоки</t>
  </si>
  <si>
    <t>М.ГОРЛІВКА, ЦЕНТРАЛЬНО-МІСЬКИЙ</t>
  </si>
  <si>
    <t>Савина Галина Ивановна 0668939092</t>
  </si>
  <si>
    <t>Лифт - удобное и быстрое перемещение для сотрудников и пациентов</t>
  </si>
  <si>
    <t>Капитальный ремонт пассажирского лифта в ГБ №2</t>
  </si>
  <si>
    <t>Работы, согласно ССД</t>
  </si>
  <si>
    <t>Лемеш Екатерина Анатольевна 0502716172</t>
  </si>
  <si>
    <t>Мастер Дзюдо</t>
  </si>
  <si>
    <t>Приобретение борцовского ковра и манекена для ДЮСШ №3</t>
  </si>
  <si>
    <t>Ковер для борьбы, манекен для борьбы</t>
  </si>
  <si>
    <t>Николаенко Галина Ивановна 066-143-31-14, nikolaenko_galina@rambler.ru</t>
  </si>
  <si>
    <t>Музей и посетитель</t>
  </si>
  <si>
    <t>Приобретение оргтехники для музея миниатюрной книги</t>
  </si>
  <si>
    <t>Проектор,ноутбук, телевизор, экран</t>
  </si>
  <si>
    <t>Концеропятова Наталья Николаевна 050 765 53 05/okularik@mail.ru</t>
  </si>
  <si>
    <t>УВК - наш теплый дом</t>
  </si>
  <si>
    <t xml:space="preserve">Замена оконных блоков в Горловском УВК для детей с нарушением зрения «Детский сад № 1 – общеобразовательная школа І ступени № 31» </t>
  </si>
  <si>
    <t>Всего (8)</t>
  </si>
  <si>
    <t>Дебальцево</t>
  </si>
  <si>
    <t>М.ДЕБАЛЬЦЕВЕ</t>
  </si>
  <si>
    <t>Кондрашова Наталья Анатольевна 050-759-21-62/nata-kondrash@yandex.ru</t>
  </si>
  <si>
    <t>В  здоровом  теле  –  здоровый  дух!</t>
  </si>
  <si>
    <t>Установка спортивной площадки в ОШ №3</t>
  </si>
  <si>
    <t>Спортинвентарь</t>
  </si>
  <si>
    <t>Тодыка Сергей Иванович 06249-2-23-84/095-221-12-28/usva.debaltsevo@yandex.ua</t>
  </si>
  <si>
    <t>Спорт - сила, красота, здоровье!</t>
  </si>
  <si>
    <t>Установка спортивной площадки на территории стадиона "Авангард"</t>
  </si>
  <si>
    <t>Понизовная Людмила Дмитриевна 099-021-38-90/panchenko_tanea1971@mail.ru</t>
  </si>
  <si>
    <t>Навстречу здоровью</t>
  </si>
  <si>
    <t>Текущий ремонт спортзала, приобретение спортоборудования</t>
  </si>
  <si>
    <t>Спорт.оборудование,стройматериалы</t>
  </si>
  <si>
    <t>Калижук Владимир Ильич 06249-2-20-94/050-628-58-45</t>
  </si>
  <si>
    <t>Повсюду музыка звучит</t>
  </si>
  <si>
    <t>Капитальный ремонт концертного зала в школе искусств</t>
  </si>
  <si>
    <t>Строительные материалы и инструменты</t>
  </si>
  <si>
    <t>М.ДЕБАЛЬЦЕВЕ, СМТ.МИРОНІВСЬКИЙ</t>
  </si>
  <si>
    <t>Захожий Александр Иванович 050-575-47-10</t>
  </si>
  <si>
    <t>Здоровье нации</t>
  </si>
  <si>
    <t>Замена оконных блоков в спортзале ОШ №9</t>
  </si>
  <si>
    <t>М.ДЕБАЛЬЦЕВЕ, М.СВІТЛОДАРСЬКЕ</t>
  </si>
  <si>
    <t>Климан Людмила Владимировна 095-392-79-27</t>
  </si>
  <si>
    <t>Здоровье детей в наших руках!</t>
  </si>
  <si>
    <t>Приобретение игрового оборудования для ДС</t>
  </si>
  <si>
    <t>Мягкий многофункциональный набор,уголок игровой, модуль-тренажер «Белка в колесе». гимнастические палки</t>
  </si>
  <si>
    <t>Дзержинск</t>
  </si>
  <si>
    <t>М.ДЗЕРЖИНСЬК</t>
  </si>
  <si>
    <t xml:space="preserve">Шатравка Владимир Иванович </t>
  </si>
  <si>
    <t>Спортивная площадка "Чемпион"</t>
  </si>
  <si>
    <t>Обустройство открытой спортивной площадки в микрорайоне №1 г.Дзержинска</t>
  </si>
  <si>
    <t>Ворота футбольные,сетка,трибуна, синтетич. Трава</t>
  </si>
  <si>
    <t>М.ДЗЕРЖИНСЬК, СМТ.ЩЕРБИНІВКА</t>
  </si>
  <si>
    <t>Пилипенко  Валентина Ивановна (06247) 47-2-30, 0952444731</t>
  </si>
  <si>
    <t>Добро пожаловать!</t>
  </si>
  <si>
    <t>Капитальный ремонт зрительного зала Дома народных традиций (ДНТ) п.Щербиновка</t>
  </si>
  <si>
    <t>Строительные материалы, выполнение монтажных работ</t>
  </si>
  <si>
    <t>М.ДЗЕРЖИНСЬК, СМТ.НОВГОРОДСЬКЕ</t>
  </si>
  <si>
    <t>Нестеренко Галина Леонидовна (050) 271-92-34</t>
  </si>
  <si>
    <t>Дом в котором мы живем</t>
  </si>
  <si>
    <t>Ремонт в общежитии «Дома молодежи» пгт.Новгородское</t>
  </si>
  <si>
    <t>Газовая плита,сантехника,стройматериалы</t>
  </si>
  <si>
    <t>М.ДЗЕРЖИНСЬК, М.АРТЕМОВЕ</t>
  </si>
  <si>
    <t>Афанасьев Дмитрий Викторович 0992756440</t>
  </si>
  <si>
    <t>Тепло и уют в детский сад придут</t>
  </si>
  <si>
    <t>Замена оконных блоков  в ДУУ №13</t>
  </si>
  <si>
    <t>М.ДЗЕРЖИНСЬК, СМТ.КІРОВЕ</t>
  </si>
  <si>
    <t>Айтуганов Николай Федорович 050-827-99-05</t>
  </si>
  <si>
    <t>Городок здорового детства</t>
  </si>
  <si>
    <t>Обустройство спортивной площадки на придомовой территории</t>
  </si>
  <si>
    <t>III</t>
  </si>
  <si>
    <t>Все лучшее детям</t>
  </si>
  <si>
    <t>Всего (6)</t>
  </si>
  <si>
    <t>Димитров</t>
  </si>
  <si>
    <t>М.ДИМИТРОВ</t>
  </si>
  <si>
    <t>Сернецкая Татьяна Васильевна 0953047463</t>
  </si>
  <si>
    <t>Спортивный гимнастический городок "Здоровье"</t>
  </si>
  <si>
    <t>Установка гимнастического комплекса на базе спортивной площадки Украинской гимназии</t>
  </si>
  <si>
    <t>Рукоход, брусья в двух уровнях, турник в трех уровнях, бревно деревянное</t>
  </si>
  <si>
    <t>Листопад Людмила Леонидовна 0954660702</t>
  </si>
  <si>
    <t>«Молодежь выбирает спорт»</t>
  </si>
  <si>
    <t xml:space="preserve">Оборудование спортивной площадки на микрорайоне "Западный" </t>
  </si>
  <si>
    <t>Чао-де Татьяна Евгеньевна 0954663248</t>
  </si>
  <si>
    <t>«Островок здоровья»</t>
  </si>
  <si>
    <t>Установка спортивной площадки на территории ДОУ №9, микрорайон "Западный"</t>
  </si>
  <si>
    <t>Гимнастический комплекс с баскетбольным щитом, бревно деревянное изогнутое, мостик-лесенка, доставка оборудования</t>
  </si>
  <si>
    <t xml:space="preserve">II
</t>
  </si>
  <si>
    <t>Шперчук Оксана Владимировна (050) 908 – 54 - 89</t>
  </si>
  <si>
    <t>«Подари радость детям»</t>
  </si>
  <si>
    <t xml:space="preserve">Установка детской плащадки на территории детского сада «Звездочка» </t>
  </si>
  <si>
    <t>Качалка-балансир, горка, качеля двойная на жесткой подвеске большая, качалка на пружинке «машинка», качалка на пружинке «лошадка»</t>
  </si>
  <si>
    <t>Воинова Наталья Юрьевна (050) 81 -85- 580</t>
  </si>
  <si>
    <t>«Спортплощадка – лучший друг, укрепляет тело, дух!</t>
  </si>
  <si>
    <t>Установка детского спортивного оборудования ДОУ №5</t>
  </si>
  <si>
    <t>Гимнастический комплекс с горкой, доставка оборудования</t>
  </si>
  <si>
    <t>Беляев Александр Анатольевич 0669401808</t>
  </si>
  <si>
    <t>«Страна Чемпионов»</t>
  </si>
  <si>
    <t>Обустройство спортивной площадки в школе-интернат с круглосуточным пребываением детей</t>
  </si>
  <si>
    <t>Бревно деревянное, турник в трех уровнях, рукоход с брусьями, гимнастический комплекс с баскетбольным щитом, качалка - балансир, мостик лесенка, бревно деревянное изогнутое</t>
  </si>
  <si>
    <t>Данилюк Елена Владимировна 050-92-88-239</t>
  </si>
  <si>
    <t>«ЛЕСНЫЕ ПРИКЛЮЧЕНИЯ»</t>
  </si>
  <si>
    <t>Обустройство детской игровой площадки в парке культуры и отдыха имени Гагарина</t>
  </si>
  <si>
    <t xml:space="preserve">Карусель «Центрифуга», балансир «Шамаханская царица», песочница «Катерок», игровой домик «Лесовичок» </t>
  </si>
  <si>
    <t xml:space="preserve">III
</t>
  </si>
  <si>
    <t>Колесникова Екатерина Ивановна (095) 135 – 71 - 00</t>
  </si>
  <si>
    <t>«Подарок детям»</t>
  </si>
  <si>
    <t>Установка детской плащадки на территории квартала №40, между домами №5 и 12</t>
  </si>
  <si>
    <t>Качалка-балансир, качели малые на жёсткой  подвеске, карусель, мостик лесенка, песочница малая, гимнастический комплекс с качелями К1</t>
  </si>
  <si>
    <t>Биличенко Александр Анатольевич 050-593-37-05</t>
  </si>
  <si>
    <t>«Игры и забавы»</t>
  </si>
  <si>
    <t>Устройство игрового комплекса для детей на территории поселка Новатор</t>
  </si>
  <si>
    <t>Песочница, качеля двойная, качалка малая на пружине,  каркас фундамента для качалки на пружине двойной, карусель малая, мостик с поручнями</t>
  </si>
  <si>
    <t xml:space="preserve">III
</t>
  </si>
  <si>
    <t>Яковина Анжела Ивановна 099-32-22-195</t>
  </si>
  <si>
    <t>«Мама, папа, Я – СПОРТИВНАЯ СЕМЬЯ!»</t>
  </si>
  <si>
    <t>Обустройство детско-игровой площадки во дворе жилых домов в районе шахты им.Димитрова</t>
  </si>
  <si>
    <t>Качалка-балансир, качеля малая на жесткой подвеске, карусель, песочница малая, лавка для отдыха, игровой комплекс горка</t>
  </si>
  <si>
    <t>Батрак Наталья Борисовна 050-754-76-84</t>
  </si>
  <si>
    <t>«Я, ТЫ, ОН, ОНА – ВМЕСТЕ ЦЕЛАЯ СТРАНА»</t>
  </si>
  <si>
    <t>Установка спортивно-игрового комплекса для детей на территории микрорайона "Западный"</t>
  </si>
  <si>
    <t>Карусель, качеля двойная на цепях, качалка на пружине «Зайчик», игровой комплекс «Горка», бревно деревянное изогнутое</t>
  </si>
  <si>
    <t>Всего (11)</t>
  </si>
  <si>
    <t>Доброполье</t>
  </si>
  <si>
    <t>М.ДОБРОПІЛЛЯ, СМТ.ВОДЯНСЬКЕ</t>
  </si>
  <si>
    <t>Мащенко Лариса Николаевна 09999480040</t>
  </si>
  <si>
    <t>Спорт любить, сильным быть</t>
  </si>
  <si>
    <t>Установка и обустройство открытой спортивной площадки</t>
  </si>
  <si>
    <t>гимнастические комплексы, уличные тренажеры</t>
  </si>
  <si>
    <t>М.ДОБРОПІЛЛЯ, М.БІЛЕЦЬКЕ</t>
  </si>
  <si>
    <t>Воротиленко Н.Т. 0990127664</t>
  </si>
  <si>
    <t>Нам смелым и ловким, и сильным со спортом всегда по пути</t>
  </si>
  <si>
    <t>Оборудование открытой спортивной площадки</t>
  </si>
  <si>
    <t>гимнастические комплексы и элементы, уличные тренажеры</t>
  </si>
  <si>
    <t>М.ДОБРОПІЛЛЯ</t>
  </si>
  <si>
    <t>Сорокина Ирина Алексеевна 0501696989</t>
  </si>
  <si>
    <t>Дзюдо-сила, красота, здоровье</t>
  </si>
  <si>
    <t>Замена татами (маты для пола) спортивной секции дзюдо для создания безопасных условий</t>
  </si>
  <si>
    <t>маты для борьбы</t>
  </si>
  <si>
    <t>М.ДОБРОПІЛЛЯ, СМТ.НОВОДОНЕЦЬКЕ</t>
  </si>
  <si>
    <t>Деркач Ирина Ивановна 0509374836</t>
  </si>
  <si>
    <t>Городок детства</t>
  </si>
  <si>
    <t>Обустройство детской игровой площадки на терриории дошкольного учреждения</t>
  </si>
  <si>
    <t>Качели, карусель, качалка, игоровй комплекс с доставкой</t>
  </si>
  <si>
    <t>Быкова Татьяна Николаевна 0509193641</t>
  </si>
  <si>
    <t>Радужное сияние</t>
  </si>
  <si>
    <t>Оборудование спортивной площадки  при общеобразовательном учебном заведении УВК №4</t>
  </si>
  <si>
    <t>сопртивный комплекс "Атлет-2", баскетбольный щит</t>
  </si>
  <si>
    <t>М.ДОБРОПІЛЛЯ, М.БІЛОЗЕРСЬКЕ</t>
  </si>
  <si>
    <t>Ассоциация многоквартирных домов "Гармония"
Сгибнева Ольга Владимировна 0668836808, sova.52@mail.ru</t>
  </si>
  <si>
    <t>Каждому, каждому в лучшее верится</t>
  </si>
  <si>
    <t xml:space="preserve">Оборудование 4 детских игровых площадок возле домов АСМД "Гармония" </t>
  </si>
  <si>
    <t>рукоход, тенисный стол, качеля, турник, качеля-балансир</t>
  </si>
  <si>
    <t>Белозерская городская общественная организация "Эврика"
Корсакова Татьяна Васильевна 0983601954</t>
  </si>
  <si>
    <t>Давайте вместе подарим радость детям!</t>
  </si>
  <si>
    <t>Оборудование имеющихся детских площадок спортивно-игровыми элементами</t>
  </si>
  <si>
    <t>рукоход, качели, тенисный стол</t>
  </si>
  <si>
    <t>Донецк</t>
  </si>
  <si>
    <t>М.ДОНЕЦЬК, БУДЬОННІВСЬКИЙ</t>
  </si>
  <si>
    <t>Рубцова Светлана  Николаевна (062) 20 19 816,  050 237 82 84 rubcovasn@mail.ru</t>
  </si>
  <si>
    <t>«Альтернатива »</t>
  </si>
  <si>
    <t>Устройство  спортивной  площадки   на  территории  филиала  коммунального  учреждения  Дома  культуры  им. С.М.Кирова</t>
  </si>
  <si>
    <t xml:space="preserve">Жим сидя от груди 
Тяга сверху 
Жим ногами горизонтальний Тренажер для бедер Брусья Тренажер пресса анатомический Тренажер мышц пресса Твистер "Воздушный ходок" Орбитрек Турник Пресс с упором на руки Весовая тяга Гиперекстензия Гребной  тренажер </t>
  </si>
  <si>
    <t>М.ДОНЕЦЬК, КІРОВСЬКИЙ</t>
  </si>
  <si>
    <t>Захарова 
Лидия Григорьевна
050-031-31-82</t>
  </si>
  <si>
    <t>«Спорт – здоровье наших детей»</t>
  </si>
  <si>
    <t>Устройство детской спортивной площадки в Кировском районе г.Донецка</t>
  </si>
  <si>
    <t xml:space="preserve">Тренажеры 
стенка для лазанья стенка для рисования стойка баскетбольная стенка для бросания ограждение </t>
  </si>
  <si>
    <t>М.ДОНЕЦЬК, ПРОЛЕТАРСЬКИЙ</t>
  </si>
  <si>
    <t>Бессарабов Олег Викторович 097-301-83-74, gimnasy 150@mail.ru</t>
  </si>
  <si>
    <t>«ВСЕЛЕННАЯ ЗДОРОВЬЯ»</t>
  </si>
  <si>
    <t>Установка спортивной площадки на территории Донецкой многопрофильной гимназии №150 (пос.Объединенный)</t>
  </si>
  <si>
    <t>Волейбольные стойки
Турники комплект малый
Ворота минифутбольные  Турник и шведская стенка 
Спортивный комплекс «Рукоход» 
Бревно деревянное изогнутое</t>
  </si>
  <si>
    <t>М.ДОНЕЦЬК, КИЇВСЬКИЙ</t>
  </si>
  <si>
    <t>Мартиросян Елена Николаевна 341-19-09, 050-156-50-25</t>
  </si>
  <si>
    <t>Обустройство спортивной площадки</t>
  </si>
  <si>
    <t>Обустройство спортивной площадки при ОШ № 56 , расположенной в микрорайоне «Железнодорожный»</t>
  </si>
  <si>
    <t xml:space="preserve">игровое оборудование
стойка баскетбольная 
Комплекс тренажеров для пресса 
Турник трехуровневый
Рукоход с брусьями 
Гимнастический мини-комплекс 
Брусья комбинированные 
Стол тенисный </t>
  </si>
  <si>
    <t>Левинский С.Н. 05034785578</t>
  </si>
  <si>
    <t>Ремонт кровли ОШ №145 по ул. Минской, 6а Буденновского района</t>
  </si>
  <si>
    <t xml:space="preserve">Выполнить ремонт кровли ОШ №145 </t>
  </si>
  <si>
    <t>М.ДОНЕЦЬК, ВОРОШИЛОВСЬКИЙ</t>
  </si>
  <si>
    <t>Будкина Наталья Аркадьевна 0506242253</t>
  </si>
  <si>
    <t>«Обустройство детской игровой площадки»</t>
  </si>
  <si>
    <t>Установка детской игровой площадки на придомовой территории по адресу пр-т Театральный, 2,4, ул.Р.Люксембург, 20б,20, ул.Шекспира, 1,2</t>
  </si>
  <si>
    <t>Качели 
Песочница 
Горка 
Лавка для отдыха
Козырек 
Диван садово-парковый</t>
  </si>
  <si>
    <t>М.ДОНЕЦЬК, КУЙБИШЕВСЬКИЙ</t>
  </si>
  <si>
    <t>Блохин 
Сергей Леонидович 050 808 96 21, hramazot@ukr.net</t>
  </si>
  <si>
    <t>«ДЕТСКИЙ ГОРОДОК «БУРАТИНО»</t>
  </si>
  <si>
    <t>Установка детской площадки на территории храма "Трех Святителей" в центре м-на "Азотный"</t>
  </si>
  <si>
    <t>Игровой комплекс КМ 1-1М 
Карусель 
Качель двойная на жесткой подвеске</t>
  </si>
  <si>
    <t>М.ДОНЕЦЬК, СМТ.ЛАРИНЕ</t>
  </si>
  <si>
    <t>Ищенко Ольга Николаевна 095-557-46-54</t>
  </si>
  <si>
    <t>Капитальный ремонт памятника «Родина мать не забудет своих сыновей» в пос.Ларино (сквер ст.Ларино, ул.Вокзальная)</t>
  </si>
  <si>
    <t>Капитальный ремонт памятника «Родина – мать не забудет своих сыновей»  в  пос.Ларино (сквер ст.Ларино, ул.Вокзальная).</t>
  </si>
  <si>
    <t>Стройматериалы</t>
  </si>
  <si>
    <t>IV</t>
  </si>
  <si>
    <t>Какаева 
Людмила Георгиевна 
095-950-49-42</t>
  </si>
  <si>
    <t>«Малыш»</t>
  </si>
  <si>
    <t>детское оборудование</t>
  </si>
  <si>
    <t>Кравец 
Владимир Сергеевич 
050 974 74 16; 306 25 14; kravec.marina@mail.ru</t>
  </si>
  <si>
    <t>Замена оконных конструкций</t>
  </si>
  <si>
    <t>Замена оконных блоков в помещении спортивного клуба "Золотые перчатки"</t>
  </si>
  <si>
    <t>оконные блоки</t>
  </si>
  <si>
    <t>Всего (10)</t>
  </si>
  <si>
    <t>Докучаевск</t>
  </si>
  <si>
    <t>М.ДОКУЧАЇВСЬК</t>
  </si>
  <si>
    <t>Тимченко Валентин Лукич раб. 0627532648, моб. 0993765195  zosh_5dok@ukr.net</t>
  </si>
  <si>
    <t>«Со спортом дружить - здоровым быть!»</t>
  </si>
  <si>
    <t>Установка спортивной площадки на территории ОШ №5</t>
  </si>
  <si>
    <t>Спортивное оборудование, тренажеры, инвентарь</t>
  </si>
  <si>
    <t>Беломеря Лена Владимировна 0952235405</t>
  </si>
  <si>
    <t>«Окна новые сверкают – мороз деток не пугает»</t>
  </si>
  <si>
    <t>Замена оконных блоков в ДУУ №13</t>
  </si>
  <si>
    <t>Строительные материалы</t>
  </si>
  <si>
    <t>Скрипаль Сергей Петрович (06275) 32223</t>
  </si>
  <si>
    <t>«Дом матери и ребенка»</t>
  </si>
  <si>
    <t>Текущий ремонт в акушерско-гинекологическом отделении  КЛПУ ЦГБ</t>
  </si>
  <si>
    <t>Работы в соотв.со ССД</t>
  </si>
  <si>
    <t xml:space="preserve">Куница Наталья Михайловна </t>
  </si>
  <si>
    <t>Окна здоровья и тепла</t>
  </si>
  <si>
    <t>Замена оконных блоков а амбулатории №1,№2 КУ "ДЦПМСП ДГС"</t>
  </si>
  <si>
    <t xml:space="preserve">Ткаченко Наталья Вадимовна </t>
  </si>
  <si>
    <t>Маленькая территория больших надежд</t>
  </si>
  <si>
    <t>Установка и благоустройство открытой спортивной площадки на территории школы №4</t>
  </si>
  <si>
    <t>Скрипаль Сергей Петрович раб. 3-22-23 моб. (050) 5716138</t>
  </si>
  <si>
    <t>Твое сердце бьется не только для тебя</t>
  </si>
  <si>
    <t>Приобретение медицинского оборудования для больницы</t>
  </si>
  <si>
    <t xml:space="preserve">Кислородный концентратор 7 ТБ, Монитор ЮМ </t>
  </si>
  <si>
    <t>Ермакова Наталья Николаевна 0954008084</t>
  </si>
  <si>
    <t>«Теплая школа - уют и здоровье детей»</t>
  </si>
  <si>
    <t>Ремонт отопительной системы в ОШ №1 п.Южный</t>
  </si>
  <si>
    <t>Трубы,строительные материалы</t>
  </si>
  <si>
    <t>Дружковка</t>
  </si>
  <si>
    <t>М.ДРУЖКІВКА</t>
  </si>
  <si>
    <t>Головченко Сергей Анатольевич (06267)43130/  380951992513</t>
  </si>
  <si>
    <t>Горняк - страна спорта</t>
  </si>
  <si>
    <t>Установка комплексной спортивной площадки на территории поселковой ОШ</t>
  </si>
  <si>
    <t>Шкондина Наталья Николаевна 380997947875</t>
  </si>
  <si>
    <t>Спортивная площадка для жителей микрорайона</t>
  </si>
  <si>
    <t xml:space="preserve">Установка комплексной спортивной площадки на территории ОШ №17 </t>
  </si>
  <si>
    <t>Конова Юлия Владимировна 380990080545</t>
  </si>
  <si>
    <t xml:space="preserve">В ногу со временем" для дошкольного учреждения №7 "Зірочка" </t>
  </si>
  <si>
    <t>Pаменить газовые плиты на электрические, произвести монтаж электрооборудования, произвести монтаж кухонной вытяжки, установить холодильник в ДУ №7.</t>
  </si>
  <si>
    <t>Холодильник, электропечь, островная вытяжка, 
электрооборудование, 
эл.счетчик</t>
  </si>
  <si>
    <t>М.ДРУЖКІВКА
пос.Сурово</t>
  </si>
  <si>
    <t>Дорошенко Ольга Александровна 380953885740</t>
  </si>
  <si>
    <t>Горячее питание в Дружковской общеобразовательной школе І-ІІ ступеней №4</t>
  </si>
  <si>
    <t>Замена оборудования в пищеблоке ОШ №4</t>
  </si>
  <si>
    <t>Электропечь 4-х конфорочная с духовым шкафом, электромясорубка ТМ-32, протвень 2 шт.</t>
  </si>
  <si>
    <t>Базарова Виктория Александровна 380999130215</t>
  </si>
  <si>
    <t>Город детства</t>
  </si>
  <si>
    <t>Установка детской площадки на территории ОШ, в поселке отсутствует детский сад и детские площадки</t>
  </si>
  <si>
    <t>Качеля-балансир малая, игровой элемент "Паровоз с горкой", песочница "Ромашка", стол с лавками детский</t>
  </si>
  <si>
    <t>Юдин 
Виктор Владимирович (06267)43060</t>
  </si>
  <si>
    <t>Ремонт и обустройство двух палат ветеранов Великой Отечественной войны, труда, детей войны</t>
  </si>
  <si>
    <t>Ремонт и оборудование мебелью 2-местных палат для ветеранов в ЦГБ</t>
  </si>
  <si>
    <t>Телевизор 
кровать "Тир-Тор" 
холодильник Норд 
матрац "Шанс" 
оконные и дверные блоки
стройматериалы</t>
  </si>
  <si>
    <t>Панькова Елена Александровна 0508645107</t>
  </si>
  <si>
    <t>Мы делаем город прекрасней</t>
  </si>
  <si>
    <t>Цель проекта - создание красивой  среды обитания по ул.Энгельса. Планируется зделать: удаление старых деревьев, высадка декоративных кустарников и деревьев, устройство высадка новых цветников.</t>
  </si>
  <si>
    <t>посадочный материал и сопутствующие материалы для создания ландшафного дизайна</t>
  </si>
  <si>
    <t>Енакиево</t>
  </si>
  <si>
    <t>М.ЄНАКІЄВЕ</t>
  </si>
  <si>
    <t>Москаленко Светлана Ивановна 062524047</t>
  </si>
  <si>
    <t>Исторический квест к 230-летию города "Енакиево:100 загадок истории"</t>
  </si>
  <si>
    <t>Приобретение тематических костюмов для координаторов исторической игры-квеста на базе музея, исторических зданий города</t>
  </si>
  <si>
    <t>костюмы</t>
  </si>
  <si>
    <t>Антипова Кристина Александровна 0958952242</t>
  </si>
  <si>
    <t>Красоту, тепло, уют окна новые дадут</t>
  </si>
  <si>
    <t>Замена оконных блоков в УВК №8</t>
  </si>
  <si>
    <t>Федорук Анатолий Михайлович 0952042303</t>
  </si>
  <si>
    <t>детская площадка "Капитошка"</t>
  </si>
  <si>
    <t>Установка детской площадки на придомовой территории по ул.Блюхера, Турутина, 22 Партсъезда</t>
  </si>
  <si>
    <t xml:space="preserve">типовая детская мини-площадка "Малютка-4", лавка, </t>
  </si>
  <si>
    <t>Цымбал Елена Владимировна 0509172372</t>
  </si>
  <si>
    <t>Капитальный ремонт отопительной системы Школы искусств им. П.И. Чайковского</t>
  </si>
  <si>
    <t>Капитальный ремонт системы центрального отопления в школе искусств им. П.И. Чайковского. Улучшения температурного режима в учебных классах. При поддержке компании МЕТИНВЕСТ будет проведена замена окон.</t>
  </si>
  <si>
    <t>приобретение материалов для проведения капитального ремонта системы центрального отопления школы искусств им. П.И. Чайковского</t>
  </si>
  <si>
    <t>М.ЄНАКІЄВЕ, М.ВУГЛЕГІРСЬК</t>
  </si>
  <si>
    <t>Зорькин Дмитрий Геннадиевич 0990453203</t>
  </si>
  <si>
    <t>Теплая школа</t>
  </si>
  <si>
    <t>Замена системы центрального отопления в ОШ №42 с установкой твердотопливных котлов с высоким уровнем КПД</t>
  </si>
  <si>
    <t>частичная оплата работ по сводно-сметному расчету</t>
  </si>
  <si>
    <t>Хвостов Владимир Игоревич 0664500302</t>
  </si>
  <si>
    <t>Приобретение одежды сцены для центра культуры и досуга г. Углегорска</t>
  </si>
  <si>
    <t>укрепить материально-техническую базу единственного объекта культуры в городе Углегорске, обеспечение качественного эстетического уровня предоставления услуг населению города, оказываемых работниками культуры.</t>
  </si>
  <si>
    <t>приобретение ткани и пошив одежды сцены</t>
  </si>
  <si>
    <t>Ждановка</t>
  </si>
  <si>
    <t>М.ЖДАНІВКА</t>
  </si>
  <si>
    <t>Перелыгина Ж.И. 050-872-68-48, Эларьянц Л.А. 050-680-65-60</t>
  </si>
  <si>
    <t>Здоровий ребенок - счастливая семья. Спасибо школа, любимая моя.</t>
  </si>
  <si>
    <t xml:space="preserve">Обустройство открытой площадки на территории школьного двора ОШ №1 </t>
  </si>
  <si>
    <t>Спортивный комплекс "Альпенист", гимнастический комплекс, лавочки, плитка тротуарная, бордюр</t>
  </si>
  <si>
    <t>Шило Татьяна Анатольевна 0501506184</t>
  </si>
  <si>
    <t>Огонёк надежды</t>
  </si>
  <si>
    <t>Благоустройство школьного двора Ждановской ОШ №4</t>
  </si>
  <si>
    <t>Гимнастический комплекс, футбольные ворота</t>
  </si>
  <si>
    <t>Склярова Лилия Петровна 066-944-22-05</t>
  </si>
  <si>
    <t>Текущий ремонт ограждения из бетонных панелей ККЛПУ "Областная психиатрическая больница г.Ждановка"</t>
  </si>
  <si>
    <t>Панели ограждения, бетонные столбы</t>
  </si>
  <si>
    <t>Эларьянц Лилиана Александровна 050-680-65-60</t>
  </si>
  <si>
    <t>Скаут однажды - скаут навсегда</t>
  </si>
  <si>
    <t>Приобретение экипировки для ДЮО скаут клуба "Кристалл"</t>
  </si>
  <si>
    <t>палатки -(шестиместные)</t>
  </si>
  <si>
    <t>Вершинина Галина Мартынова 0956221442</t>
  </si>
  <si>
    <t>Игровой городок "Маугли"</t>
  </si>
  <si>
    <t>Обустройство участка дошкольного учреждения №2 "Капитошка"</t>
  </si>
  <si>
    <t>игровой городок "Маугли" со столиком "Ромашка"</t>
  </si>
  <si>
    <t>Сарапина Людмила Васильевна 095-394-74-40</t>
  </si>
  <si>
    <t>Счастливое детство</t>
  </si>
  <si>
    <t>Обустройство детской площадки</t>
  </si>
  <si>
    <t>песочница, стожоры- мини балансир, лавочки, урны</t>
  </si>
  <si>
    <t>Когай Тамара Анатольевна 80953872643</t>
  </si>
  <si>
    <t>Мама,папа, я-спортивная семья</t>
  </si>
  <si>
    <t>Обустройство открытой спотривной площадки на придомовой территорииОСМД "Возрождение"</t>
  </si>
  <si>
    <t>Сетка рабица, плитка тротуарная, бордюр тонкий, лавочки, урны, ворота футбольные, щит баскетбольный</t>
  </si>
  <si>
    <t>Дети. Спорт.Счастливый двор.</t>
  </si>
  <si>
    <t>Установка спортивного комплекса на придомовой территории ОСМД</t>
  </si>
  <si>
    <t>Спортивный комплекс "Ниточка", движимый брус, теннисный стол, лавочки</t>
  </si>
  <si>
    <t>Агатий Вячеслав Валерьевич 050-47-22-133</t>
  </si>
  <si>
    <t>Детский досуг</t>
  </si>
  <si>
    <t>Установка детской спортивной площадки на придомовой территории кв-л 22,г.Ждановка</t>
  </si>
  <si>
    <t>детский спортивный комплекс</t>
  </si>
  <si>
    <t>Всего (9)</t>
  </si>
  <si>
    <t>Кировское</t>
  </si>
  <si>
    <t>М.КІРОВСЬКЕ</t>
  </si>
  <si>
    <t>Шевченко Михаил Николаевич 0660088646</t>
  </si>
  <si>
    <t>Со спортом дружить – здоровыми быть</t>
  </si>
  <si>
    <t>Установка и обустройство открытых спортивных площадок при общеобразовательной школе №2</t>
  </si>
  <si>
    <t>Спортивное оборудование, строительные материалы для установки оборудования</t>
  </si>
  <si>
    <t>Фурик Наталья Павловна 0663641080</t>
  </si>
  <si>
    <t>«Дети – импульс в будущее»</t>
  </si>
  <si>
    <t>Создание школьного комплекса по спортивному развитию детей и обучению их правилам дорожного движения на территории ОШ №1</t>
  </si>
  <si>
    <t>Спортивное оборудование, Автомобиль (детский), знаки дорожные со стойками</t>
  </si>
  <si>
    <t>Омельяненко Ю.М.</t>
  </si>
  <si>
    <t>«Надежда»</t>
  </si>
  <si>
    <t xml:space="preserve">Обустройство электроснабжения  плавательного бассейна дошкольного учреждения № 19 "Вишенки" </t>
  </si>
  <si>
    <t>Cиловое электрооборудование и электроосвещение</t>
  </si>
  <si>
    <t>Богомол Наталья Николаевна 0250 6-29-75</t>
  </si>
  <si>
    <t>Замена оконных блоков в игровых помещениях дошкольного учреждения</t>
  </si>
  <si>
    <t>Установка пластиковых окон в детском саду</t>
  </si>
  <si>
    <t>Оконные блоки (пластиковые)</t>
  </si>
  <si>
    <t>Хусаинова Светлана Григорьевна 0508040367,  06250 63065</t>
  </si>
  <si>
    <t>Замена оконных  блоков в рабочих кабинетах и установка дверей в коммунальном учреждении «Территориальный центр социального обслуживания (предоставления социальных услуг) Кировского городского совета»</t>
  </si>
  <si>
    <t xml:space="preserve">Замена оконных блоков и установка пластиковых дверей </t>
  </si>
  <si>
    <t>Пластиковые оконные и дверные блоки,  стройматериалы</t>
  </si>
  <si>
    <t>Всего (5)</t>
  </si>
  <si>
    <t>Константиновка</t>
  </si>
  <si>
    <t>М.КОСТЯНТИНІВКА</t>
  </si>
  <si>
    <t>Гатеж Татьяна Владимировна 0502205734</t>
  </si>
  <si>
    <t>Здоровое детство - здоровое будущее</t>
  </si>
  <si>
    <t>Установка спортивной площадки на территории школы-интерната №1</t>
  </si>
  <si>
    <t>Ткаченко Светлана Николаевна 0990174633</t>
  </si>
  <si>
    <t>Спортивная площадка Константиновского лицея</t>
  </si>
  <si>
    <t>Установка спортивной площадки на территории Константиновского лицея</t>
  </si>
  <si>
    <t>Васильченко Анна Викторовна 0664500382</t>
  </si>
  <si>
    <t>Бассейну быть</t>
  </si>
  <si>
    <t>Восстановление бассейна в ДОУ №31 "Мир" площадью 143 м2 (второй этап - восстановление системы отопления и утепление окон и дверей здания)</t>
  </si>
  <si>
    <t>Строительные материалы, радиаторы, электроприборы, краны, муфты, крепления, трубы, кронштейны,кронштейны радиаторные и др.)</t>
  </si>
  <si>
    <t>Каеткина Татьяна Анатольевна 0953004556</t>
  </si>
  <si>
    <t>Современной библиотеке - комфортные условия</t>
  </si>
  <si>
    <t>Замена окон, ремонт потолка, полов и стен в читальном зале, замена электрического провода , замена санитарно-технического оборудования и облицовочной плитки в туалете в Константиновской центральной городской публичной библиотеке им.М.Горького</t>
  </si>
  <si>
    <t>оконные блоки, электрический провод, облицовочная плитка, строительные материалы, сантехника</t>
  </si>
  <si>
    <t>Гринченко Галина Николаевна 0508714650 drug-konst@rambler.ru</t>
  </si>
  <si>
    <t>Спортивная реабилитация для лиц с ограниченными физическими возможностями</t>
  </si>
  <si>
    <t>создание спортивного уголка для занятий физической реабилитацией лиц с ограниченными возможностями городского общества инвалидов "Друг"</t>
  </si>
  <si>
    <t>шведская стенка, велотренажер, стол теннисный, беговая дорожка, мультистанция, спортивный инвентарь, министепер, набор теннисный</t>
  </si>
  <si>
    <t>Карпова Рита Николаевна 0509306812</t>
  </si>
  <si>
    <t>Дети и пожилые люди - одним дыханием</t>
  </si>
  <si>
    <t>Замена окон в помещениях городского краеведческого музея для проведения встреч "Клуба Константиновских остарбайтеров"</t>
  </si>
  <si>
    <t>Пластиковые окна (4 шт.), шпатлевка</t>
  </si>
  <si>
    <t>Луценко Ирина Григорьевна 0664336982</t>
  </si>
  <si>
    <t>Укрепление материальной базы хореографического ансамбля "Пируэт"</t>
  </si>
  <si>
    <t>Приобретение сценических костюмов и постановка классического танца "Тарантелла"</t>
  </si>
  <si>
    <t>Сценические костюмы для старшей группы (8 штук), сценические костюмы для младшей группы (12 штук)</t>
  </si>
  <si>
    <t>Назаров Валентин Петрович 09520116292</t>
  </si>
  <si>
    <t>Страна чудес</t>
  </si>
  <si>
    <t>Обеспечение бесперебойной работы аттракционов в парке культуры и отдыха "Юбилейный" за счет приобретения миниэлектростанции</t>
  </si>
  <si>
    <t>миниэлектростанция DJ55NT (A)40787</t>
  </si>
  <si>
    <t>Краматорск</t>
  </si>
  <si>
    <t>М.КРАМАТОРСЬК</t>
  </si>
  <si>
    <t>Валавина Тамара Михайловна моб. 0508849403,ulyanovskaya_krm@mail.ru</t>
  </si>
  <si>
    <t>«Дитинство здорове – дитинство веселкове»</t>
  </si>
  <si>
    <t>Обустройство спортивно-игровой площадки на территории ОШ №26</t>
  </si>
  <si>
    <t>Спортивный комплекс, качель двойная с баскетбольным кольцом, перелаз ножной</t>
  </si>
  <si>
    <t>Мешкова Елена Анатольевна 0666170050, mea64@ukr.net</t>
  </si>
  <si>
    <t>Установка и обустройство открытой спортивной площадки при Краматорской общеобразовательной школе І-ІІІ ступеней №16</t>
  </si>
  <si>
    <t>Установка открытой спортивной площадки на территории ОШ №16</t>
  </si>
  <si>
    <t>Спортивный инвентарь</t>
  </si>
  <si>
    <t>М.КРАМАТОРСЬК, СМТ.ШАБЕЛЬКІВКА</t>
  </si>
  <si>
    <t>Погребняк Валентина Ильинична (0626)44-00-70,0953962939</t>
  </si>
  <si>
    <t>"В здоровом теле – здоровый дух"</t>
  </si>
  <si>
    <t>Создание спортивной площадки на базе ОШ №32</t>
  </si>
  <si>
    <t>спортинвентарь,обоборудование беговой дорожки,замена покрытия на гандбольныхи баскетбольных полях</t>
  </si>
  <si>
    <t>Калинина Виктория Павловна 0500484661</t>
  </si>
  <si>
    <t>«Создание комфортных  условий для младших школьников»</t>
  </si>
  <si>
    <t>Замена оконных блоков, приобретение сантехники</t>
  </si>
  <si>
    <t>оконные блоки, сантехника, стройматериалы</t>
  </si>
  <si>
    <t>Азарянц Владимир Георгиевич 050 299 38 94/ kgocmpy@mail.ru</t>
  </si>
  <si>
    <t>Теремочки для голубочков</t>
  </si>
  <si>
    <t>Приробретение и установка теневых навесов на территории ДУУ №52</t>
  </si>
  <si>
    <t xml:space="preserve"> Сдвоенные теневые навесы</t>
  </si>
  <si>
    <t>Красноармейск</t>
  </si>
  <si>
    <t>г.Красноармейск</t>
  </si>
  <si>
    <t>Нечипорук Александр Игоревич 050-525-9080</t>
  </si>
  <si>
    <t>«От весёлых стартов – до олимпийских вершин»</t>
  </si>
  <si>
    <t>Приобретение и установка оборудования для детской и спортивной открытых площадок на спорткомплексе «Металлург» г.Красноармейска</t>
  </si>
  <si>
    <t xml:space="preserve">тренажерные комплексы,
спортивное оборудование
</t>
  </si>
  <si>
    <t>г.Красноармейск, 
пгт.Шевченко</t>
  </si>
  <si>
    <t>Шмалько Валентина Анатольевна 0506434394</t>
  </si>
  <si>
    <t>«Чемпион»</t>
  </si>
  <si>
    <t>Приобретение и установка спортивного оборудования, а также благоустройство территории спортивной площадки Шевченковской ОШ I-III ступеней №33</t>
  </si>
  <si>
    <t>Тумина Марина Александровна 0505918135, DNZ11@.main.ru</t>
  </si>
  <si>
    <t>«Вместе учимся и играем»</t>
  </si>
  <si>
    <t>Обустройство мебелью младшей группы детского сада для детей дошкольного возраста, которая готовится к открытию 01.09.2012</t>
  </si>
  <si>
    <t>Столы полукруглые,  стенка «Паровоз», кровати</t>
  </si>
  <si>
    <t>Степченко Алексей Александрович 0504283904</t>
  </si>
  <si>
    <t>«Здоровье детей в наших  руках»</t>
  </si>
  <si>
    <t xml:space="preserve">Приобретение мебели, оборудовании, инвентаря и обустройство 2-х палат для новорожденных и детей раннего возраста в педиатрическом отделении Красноармейской ЦРБ.  </t>
  </si>
  <si>
    <t>Кровати, пеленальные столы,  матрацы ортопедические</t>
  </si>
  <si>
    <t>г.Красноармейск
г.Родинское</t>
  </si>
  <si>
    <t>Орищенко Денис Сергеевич 050-974-90-16</t>
  </si>
  <si>
    <t>«Малое участие - большой результат»</t>
  </si>
  <si>
    <t>В рамках проекта планируется замена старого котла и насосов (КПД до 90% и расход електроенергии в насосах 1,5квт/ч) в помещении физкультурно-оздоровительного комплекса</t>
  </si>
  <si>
    <t>Отопительный котёл (58,7% от общей стоимости)</t>
  </si>
  <si>
    <t>Гордовенко Михаил  Васильевич (06239) 4-03-31</t>
  </si>
  <si>
    <t>Благоустройство Парка «Шахтерский» города Родинское  «Чтить память горняков – наш общий долг»</t>
  </si>
  <si>
    <t>Благоустройство Парка «Шахтерский». Закладка камня в основании будущего  Памятника погибшим шахтерам.</t>
  </si>
  <si>
    <t>Тротуарная плитка, бордюр, урны, фонари, кабель 2.5 кВт, гофра, светодиоды</t>
  </si>
  <si>
    <t>Красный Лиман</t>
  </si>
  <si>
    <t>М.КРАСНИЙ ЛИМАН</t>
  </si>
  <si>
    <t>Савчук Людмила Валентивна 0501461859</t>
  </si>
  <si>
    <t>Нам со спортом всегда по пути
с.Ямполь</t>
  </si>
  <si>
    <t>Установка спортивной площадки на территории УВК и благоустройство прилегающей территории</t>
  </si>
  <si>
    <t>Приобретение стоек волейбольных, с баскетбольным щитом, игрового комплекса, гимнастическо-тренажерного комплекса</t>
  </si>
  <si>
    <t>Седых Людмила Петровна 0665186326</t>
  </si>
  <si>
    <t>Большая стирка</t>
  </si>
  <si>
    <t>Приобретение пром стиральных машин в ЦГБ</t>
  </si>
  <si>
    <t>Приобретение стиральных машин</t>
  </si>
  <si>
    <t>Савельев Алексей Павлович 0953558762</t>
  </si>
  <si>
    <t>Качественная мебель - залог здорового способа жизни</t>
  </si>
  <si>
    <t>Приобретение оборудования для ОШ</t>
  </si>
  <si>
    <t>Приобретение столешниц парт, сидений и спинок стульев</t>
  </si>
  <si>
    <t>Голиков Андрей Викторович 0956209195</t>
  </si>
  <si>
    <t>Краснолиманская школа "Джур"</t>
  </si>
  <si>
    <t>Отвлечь трудных подростков от улиц, привлечь их к физическим упражнениям, научить уважать друг друга, военно-патриотическое воспитание подростков</t>
  </si>
  <si>
    <t>казачья форма, национальные костюмы, учебный военный инвентарь, спортивные и туристические товары</t>
  </si>
  <si>
    <t>Голева Лариса Юрьевна 0501437285</t>
  </si>
  <si>
    <t>Подрастающему поколению села - полноценное физическое развитие!</t>
  </si>
  <si>
    <t>Замена оконных и дверных блоков в здании ОШ</t>
  </si>
  <si>
    <t xml:space="preserve">строительные материалы,   оконные и дверные блоки, </t>
  </si>
  <si>
    <t>Резников Александр Викторович 0665269974</t>
  </si>
  <si>
    <t>Развитие женского футбола и футзала</t>
  </si>
  <si>
    <t>Пропаганда здорового образа жизни среди девочек,  повышение уровня мастерства футболисток</t>
  </si>
  <si>
    <t>Приобретение футбольной формы, спортинвентаря</t>
  </si>
  <si>
    <t>Бондарева Ольга Андреевна 0950331382</t>
  </si>
  <si>
    <t>Семейной амбулатории семейный уют</t>
  </si>
  <si>
    <t>Ремонт амбулатории</t>
  </si>
  <si>
    <t>строительные и отделочные материалы, аллюминиевые конструкции, линолеум</t>
  </si>
  <si>
    <t>Коровченко Сергей Александрович 0502996783</t>
  </si>
  <si>
    <t>Светлое село</t>
  </si>
  <si>
    <t>Уменьшение затрат на оплату электроэнергии, создание комфортных и безопасных условий жизни жителей села</t>
  </si>
  <si>
    <t>Приобретение электротоваров, монтаж</t>
  </si>
  <si>
    <t>Макеевка</t>
  </si>
  <si>
    <t>М.МАКІЇВКА, СОВЄТСЬКИЙ</t>
  </si>
  <si>
    <t>Морозова Людмила Васильевна 050-208-87-93</t>
  </si>
  <si>
    <t>«Олимпийская арена»</t>
  </si>
  <si>
    <t>Установка спортивной площадки на территории ОШ №45</t>
  </si>
  <si>
    <t>спортивное оборудование, уличные тренажеры</t>
  </si>
  <si>
    <t>М.МАКІЇВКА, ЦЕНТРАЛЬНО-МІСЬКИЙ</t>
  </si>
  <si>
    <t>Романова Людмила Герасимовна (0623) 22 71 53,  makeevka-sportdlyavseh@yandex.ua</t>
  </si>
  <si>
    <t>«ПЕРВЫЕ ШАГИ К СПОРТИВНОМУ ОЛИМПУ»</t>
  </si>
  <si>
    <t>Установка спортивной площадки на территории, находящейся в пешеходной доступности ОШ №42</t>
  </si>
  <si>
    <t>М.МАКІЇВКА, ГІРНИЦЬКИЙ</t>
  </si>
  <si>
    <t>Представительство ассоциации "Агентство развития бизнеса"
Кобец Людмила Константиновна 050-367-81-61 Parbmak@makeyevka.dn.ua</t>
  </si>
  <si>
    <t>«Диалог партнерства – действенный механизм в решении социальных проблем  громады»</t>
  </si>
  <si>
    <t>Ремонт комнаты школьника "Барвинок", установка спортивного инвентаря, создание уличного спортивного комплекса, благоустройство территории</t>
  </si>
  <si>
    <t>тренажерные комплексы,
спортивное оборудование
Стол теннисный 
Двери противоударные, Светильники
Линолеум 
саженцы 
Гимнастический  комплекс</t>
  </si>
  <si>
    <t>ОО "Джерельце"
Олийник 
Галина Витальевна 
095 100 90 72, galina.oliynik@mail.ru</t>
  </si>
  <si>
    <t>«Подарите нам дом»</t>
  </si>
  <si>
    <t>Ремонт и открытие 1-го этажа центра социальной адаптации для детей и молодежи с ограниченными возможностями</t>
  </si>
  <si>
    <t>М.МАКІЇВКА, СМТ.ЯСИНІВКА</t>
  </si>
  <si>
    <t>КСОН "Ясиновка"
Рура Вера Леонтьевна 
066-727-08-73</t>
  </si>
  <si>
    <t>«Толкачева криница»</t>
  </si>
  <si>
    <t>Благоустройство зоны отдыха поселка путем озеленения, укладки тротуарной плитки на территории, прилегающей к колодцу</t>
  </si>
  <si>
    <t>Дерево (доска) 
Тротуарная плитка
Урны
стройматериалы</t>
  </si>
  <si>
    <t>М.МАКІЇВКА, СМТ.ГУСЕЛЬСЬКЕ</t>
  </si>
  <si>
    <t>КСОН пос.Гусельское
Костюкова Татьяна Ивановна 0662110175</t>
  </si>
  <si>
    <t>« Живая  вода »</t>
  </si>
  <si>
    <t xml:space="preserve">Замена водонапорной емкости общественного колодца </t>
  </si>
  <si>
    <t>Установка новой водонапорной емкости V15 м</t>
  </si>
  <si>
    <t>КСОН жил.массива Калиново
Колкер Валентина Владимировна 095 – 778- 67 - 99</t>
  </si>
  <si>
    <t>«С уважением к прошлому"</t>
  </si>
  <si>
    <t>Благоустройство территории возле братской могилы погибшим воинам.</t>
  </si>
  <si>
    <t>Плитка тротуарная, Бордюрный камень.</t>
  </si>
  <si>
    <t>Мариуполь</t>
  </si>
  <si>
    <t>М.МАРІУПОЛЬ, СМТ.САРТАНА</t>
  </si>
  <si>
    <t>Папакица Кирилл Валерьевич 0982600001</t>
  </si>
  <si>
    <t>Крепость тела - сила духа</t>
  </si>
  <si>
    <t>На территории СШ №8 в п.Сартана установить спортивную площадку</t>
  </si>
  <si>
    <t>Уличные спортивные тренажеры</t>
  </si>
  <si>
    <t>М.МАРІУПОЛЬ, ІЛЛІЧІВСЬКИЙ</t>
  </si>
  <si>
    <t>Булай Елена Сергеевна 0671014154</t>
  </si>
  <si>
    <t>Поле чудес</t>
  </si>
  <si>
    <t>На территории поселка Ново-Гуглино (S=400 кв.м.)  установить единственную спортивно-игровую площадку.</t>
  </si>
  <si>
    <t>Покупка и установка гимнастического комплекса "Атлет-2",</t>
  </si>
  <si>
    <t>М.МАРІУПОЛЬ, ОРДЖОНІКІДЗЕВСЬКИЙ</t>
  </si>
  <si>
    <t>Демяненко Лариса Викторовна 0972455863</t>
  </si>
  <si>
    <t xml:space="preserve">Спорт - для всех </t>
  </si>
  <si>
    <t>Оборудование спортивной площадки в парке "Веселка"</t>
  </si>
  <si>
    <t>Теннисный стол, стойка баскетбольная, стол для игры в шахматы, уличные спортивные тренажеры</t>
  </si>
  <si>
    <t>М.МАРІУПОЛЬ, ПРИМОРСЬКИЙ</t>
  </si>
  <si>
    <t>Шевченко Наталья Николаевна 0963950455</t>
  </si>
  <si>
    <t>Сказка</t>
  </si>
  <si>
    <t>Приобести и установить сказочные фигуры в Приморском парке</t>
  </si>
  <si>
    <t>Сказочные фигуры</t>
  </si>
  <si>
    <t>М.МАРІУПОЛЬ, ЖОВТНЕВИЙ</t>
  </si>
  <si>
    <t>Воробьева Валентина Сергеевна 0506558512</t>
  </si>
  <si>
    <t>Наш выбор - спорт</t>
  </si>
  <si>
    <t>Установить спортивные тренажеры уличного типа в парке 50-летия Победы в рамках окончания сопртивного комплекса</t>
  </si>
  <si>
    <t>Гимнастический комплекс "Атлет - 1"</t>
  </si>
  <si>
    <t>М.МАРІУПОЛЬ, СМТ.ТАЛАКІВКА</t>
  </si>
  <si>
    <t>Симченко Наталия Олеговна 0982161725</t>
  </si>
  <si>
    <t>Установка детской игровой площадки в поселке Талаковка</t>
  </si>
  <si>
    <t>Благоустроить территорию и установить единственную в поселке детскую площадку</t>
  </si>
  <si>
    <t>Детские игровые элементы</t>
  </si>
  <si>
    <t>Новогродовка</t>
  </si>
  <si>
    <t>М.НОВОГРОДІВКА</t>
  </si>
  <si>
    <t>Товт Ляна Юрьевна 0502282784</t>
  </si>
  <si>
    <t>Спорт объединяет   мир</t>
  </si>
  <si>
    <t>Обустройство спортивной площадки на базе ОШ №7.</t>
  </si>
  <si>
    <t>Оборудование для городской спортивной площадки</t>
  </si>
  <si>
    <t>Телиженко Олег Викторович 0505529025</t>
  </si>
  <si>
    <t>Растишка</t>
  </si>
  <si>
    <t>Обустройство внутриквартальной спортивно- игровой площадки</t>
  </si>
  <si>
    <t>Игровое, спортивное оборудование</t>
  </si>
  <si>
    <t>Волков Юрий Петрович 0502860218</t>
  </si>
  <si>
    <t>Альтернативная энергия, установка солнечных коллекторов на здании отделения гериатрии центральной городской больницы для подогрева воды</t>
  </si>
  <si>
    <t>Установка гелиоколлектрров (водонагревателей) на кровле стационара гериатрического отделения городской больницы</t>
  </si>
  <si>
    <t>Приобретение оборудования для солнечного коллектора</t>
  </si>
  <si>
    <t>Баняс Иван Андреевич 06237 3 40 59</t>
  </si>
  <si>
    <t>Совет ветеранов в ногу со временем</t>
  </si>
  <si>
    <t xml:space="preserve">Проведение ремонтных работ по благоустройству помещения места расположения совета ветеранов войны и труда. </t>
  </si>
  <si>
    <t xml:space="preserve">Приобретение компьютерной техники и строительных материалов  для ремонта </t>
  </si>
  <si>
    <t>Мелых Екатерина Иоревна 0501592403</t>
  </si>
  <si>
    <t>Мечты сбываются</t>
  </si>
  <si>
    <t xml:space="preserve">Оборудование спортивно- игровой площадки на отдаленном от центра города микрорайоне.(ул.Пушкина) </t>
  </si>
  <si>
    <t>Спортивно-игровое оборудование</t>
  </si>
  <si>
    <t>Завадская Елена Викторовна 0999518073</t>
  </si>
  <si>
    <t>Станем похожими на Гагарина</t>
  </si>
  <si>
    <t>Обустройство детской спортивно-игровой площадки в микрорайоне Гагаринский</t>
  </si>
  <si>
    <t xml:space="preserve"> Детский спортивно-игровой комплекс</t>
  </si>
  <si>
    <t>Селидово</t>
  </si>
  <si>
    <t>М.СЕЛІДОВЕ</t>
  </si>
  <si>
    <t>Волкова Елена Станиславовна 0501946650</t>
  </si>
  <si>
    <t>Здоровье детей- общая забота</t>
  </si>
  <si>
    <t xml:space="preserve">Cоздание в спортивном городке школы ОШ №  I-III ступеней №6 условий для занятий физической культурой и спортом, </t>
  </si>
  <si>
    <t>оборудование для спортивной площадки</t>
  </si>
  <si>
    <t>М.СЕЛІДОВЕ, М.УКРАЇНСЬК</t>
  </si>
  <si>
    <t>Штин Елена Валентиновна 0994669071, (06237)62336</t>
  </si>
  <si>
    <t>Здоровье</t>
  </si>
  <si>
    <t>Установка комплексной спортивной площадки на территории Украинской ОШ №12</t>
  </si>
  <si>
    <t>Чижевский Владимир Александрович 0952007311</t>
  </si>
  <si>
    <t>Капитальный ремонт полов первого этажа главного корпуса Селидовской центральной городской больницы</t>
  </si>
  <si>
    <t>Ремонт полов первого этажа главного корпуса Селидовской центральной городской больницы 63м2</t>
  </si>
  <si>
    <t>стройматериалы
доски обрезные
кирпич
линолеум</t>
  </si>
  <si>
    <t>М.СЕЛІДОВЕ, СМТ.КУРАХІВКА</t>
  </si>
  <si>
    <t>Савчук Вера Ивановна 0501524533</t>
  </si>
  <si>
    <t>Приобретение спортивного инвентаря для спортивной секции клуба пос. Кураховка</t>
  </si>
  <si>
    <t>создать современные условия для занятий спортом, улучшить качество спортивных занятий, способствовать привлечению молодежи к заянятиям спортом, формировать у населения потребность в здоровом образе жизни.</t>
  </si>
  <si>
    <t>тренажер, фитнесцентр на 3 места, орбитек с сидениями, орбитек магнитный, силовую станцию, вибромассжер, велотренажеры  магнитный и механический, массажные обручи</t>
  </si>
  <si>
    <t>М.СЕЛІДОВЕ, СМТ.ЦУКУРИНЕ</t>
  </si>
  <si>
    <t>Хараим Людмила Тихоновна 0992472095</t>
  </si>
  <si>
    <t>Приобретение музыкальных инструментов для клуба пгт Цукурино</t>
  </si>
  <si>
    <t>Улучшить музыкальное сопроровождение выступлений народного ансамбля "Рябинушка"</t>
  </si>
  <si>
    <t>приобретение музыкальных инструментов и голосовой аппаратуры</t>
  </si>
  <si>
    <t>М.СЕЛІДОВЕ, М.ГІРНИК</t>
  </si>
  <si>
    <t>Оржеховская Эмма Викторовна 0662315408,0623751833</t>
  </si>
  <si>
    <t xml:space="preserve">Сказочная страна </t>
  </si>
  <si>
    <t>Усовершенствование существующей системы освещения детской площадки "Морская держава"</t>
  </si>
  <si>
    <t>уличные светильники ЖКУ-70, траверсы, зажимы натяжные, кроншейны, лампы ДнаТ 70Вт, провод СИП 2х16, плитка тортуарная, бордюр тротуарный</t>
  </si>
  <si>
    <t>Коломиец Зоя Григорьевна (06237)7-24-17,Email:ofk-selid@mail.ru</t>
  </si>
  <si>
    <t>Автобусная остновка "Береговая"</t>
  </si>
  <si>
    <t xml:space="preserve">Оснащение центральной улицы города современной автобусной остановкой; </t>
  </si>
  <si>
    <t xml:space="preserve">стройматериалы
</t>
  </si>
  <si>
    <t>Бурмистрова Людмила Дмитриенва 0501817560, 0623751833</t>
  </si>
  <si>
    <t xml:space="preserve">Свет для всех, с теплом к каждому </t>
  </si>
  <si>
    <t>Ремонт освещения аллей городского парка с заменой на светильники с энергосберегающими лампами и выкладка тротуарного мощения на аллее к памятнику погибшим чернобыльцам</t>
  </si>
  <si>
    <t>уличные светильники, провод, кронштейны для уличного освещения, лампы ДНаТ70Вт, плитку тротуарную, бордюр тротуарный, уличныйе светильник  ЖКУ-21-70-003</t>
  </si>
  <si>
    <t>Славянск</t>
  </si>
  <si>
    <t>М.СЛОВ`ЯНСЬК</t>
  </si>
  <si>
    <t>Иванов Виталий Владимирович 0956198655</t>
  </si>
  <si>
    <t>Спортивная школа-первый шаг на жизненном пути</t>
  </si>
  <si>
    <t>Установка спортивной площадки в м-не ж/д вокзала</t>
  </si>
  <si>
    <t>игровая установка,гимнастический комплекс, стойки волейбольные, турник</t>
  </si>
  <si>
    <t>Решетов Александр Евгеньевич 0660864118</t>
  </si>
  <si>
    <t>Створення умов для фізичного розвитку молоді як невід`емна складова оздоровлення суспільства</t>
  </si>
  <si>
    <t>Установка спортивной площадки на территории ОШ №16</t>
  </si>
  <si>
    <t>строительные материалы и оборудование (еврозабор. столбы)</t>
  </si>
  <si>
    <t>Помелило Ольга Сергеевна 0509798728</t>
  </si>
  <si>
    <t>Лесная сказка зажигает звезды</t>
  </si>
  <si>
    <t>Приобретение оборудования для ЗУОО "Лесная сказка"</t>
  </si>
  <si>
    <t>звуковое оборудование (микшерный пульт,акустическая система,безпроводной микрофон),световое оборудование,пюпитр.</t>
  </si>
  <si>
    <t>Хрякова Наталья Тарасовна 0501817297</t>
  </si>
  <si>
    <t>Мастерская "Силуэт" обошьем весь белый свет</t>
  </si>
  <si>
    <t>Приобретение оборудования для швейной мастерской в ОШ № 10</t>
  </si>
  <si>
    <t xml:space="preserve"> швейные машины, оверлок,манекен,мебель,доска мел. метал,стройматеериалы</t>
  </si>
  <si>
    <t>Смирнова Ирина Александровна 0502056929</t>
  </si>
  <si>
    <t>Подарим детям радость</t>
  </si>
  <si>
    <t>Установка беседки, игрового оборудования на территории ДС №16</t>
  </si>
  <si>
    <t>Беседка парковая,детская горка "Малютка"</t>
  </si>
  <si>
    <t>Храптович Сергій Анатолійович 22434</t>
  </si>
  <si>
    <t>Сооружение памятника "Чернобыльской Славы"</t>
  </si>
  <si>
    <t>Ремонт памятника "Чернобыльской Славы"</t>
  </si>
  <si>
    <t>Колонна из гранита-4ед., арка из гранита-4-ед,художественные работы.</t>
  </si>
  <si>
    <t>Снежное</t>
  </si>
  <si>
    <t>М.СНІЖНЕ, СМТ.ЗАЛІСНЕ</t>
  </si>
  <si>
    <t>Базовкин
Михаил Валентинович
095-214-72-14</t>
  </si>
  <si>
    <t>Спорткомплекс для всех - спортивный успех</t>
  </si>
  <si>
    <t>Установка комплексной спортивной площадки на территории поселка</t>
  </si>
  <si>
    <t>М.СНІЖНЕ</t>
  </si>
  <si>
    <t>Кутепова И.Н. 0955321658</t>
  </si>
  <si>
    <t>"Дверь,"Янтарный", открывай - новоселов принимай!"</t>
  </si>
  <si>
    <t>Текущий ремонт в ДС №5</t>
  </si>
  <si>
    <t>Сантехника,стройматериалы</t>
  </si>
  <si>
    <t>Королева К.В. 025653267, 025653367</t>
  </si>
  <si>
    <t>"Ветераны и дети - инвалиды под крылом заботы"</t>
  </si>
  <si>
    <t>Ремонт водопроводной системы на территории ТЦСО</t>
  </si>
  <si>
    <t>Водопроводные трубы,стройматериалы</t>
  </si>
  <si>
    <t>Лактюшина С.В. 0992154551</t>
  </si>
  <si>
    <t>"Мы танцуем очень класно, но наряд у нас - ужасный"</t>
  </si>
  <si>
    <t>Приобретение украинских и русских  костюмов для детского        танцевального коллектива "Визит"</t>
  </si>
  <si>
    <t>Сценические костюмы</t>
  </si>
  <si>
    <t>Половинкина О.М 0953410059</t>
  </si>
  <si>
    <t>"Мужскому туалету - санитарно гигиенические условия"</t>
  </si>
  <si>
    <t>Ремонт мужского туалета в ОШ №5</t>
  </si>
  <si>
    <t>М.СНІЖНЕ, СМТ.ПЕРВОМАЙСЬКИЙ</t>
  </si>
  <si>
    <t>Фокина М.Н. 0502921634</t>
  </si>
  <si>
    <t>"Веселые качели"</t>
  </si>
  <si>
    <t>Обустройство детской площадки на территории клуба</t>
  </si>
  <si>
    <t>Детская площадка, качели, балансир</t>
  </si>
  <si>
    <t>Павлова С.К. 0509894666</t>
  </si>
  <si>
    <t>"Окно в сказку"</t>
  </si>
  <si>
    <t>Замена оконных блоков в ДС №43</t>
  </si>
  <si>
    <t>Арапов А.С. 0505949427</t>
  </si>
  <si>
    <t>Детский сад у нас хорош лутше сада не найдешь.ОКНА вставим и потом в тепле дружно заживем</t>
  </si>
  <si>
    <t>Замена оконных рам и балконных дверей в ДОУ №20</t>
  </si>
  <si>
    <t xml:space="preserve">Оконные блоки, балконные двери </t>
  </si>
  <si>
    <t>М.СНІЖНЕ, СМТ.ГІРНИЦЬКЕ</t>
  </si>
  <si>
    <t>Честнакова Е.В. 0982323581</t>
  </si>
  <si>
    <t>"Оградим наш любимый детский сад"</t>
  </si>
  <si>
    <t>Строительство ограждения территории хозяйственного двора детского сада №17 "Красная шапочка"</t>
  </si>
  <si>
    <t>Столбы оград, панели оград,</t>
  </si>
  <si>
    <t>Панасенко Светлана Олеговна 0505038152</t>
  </si>
  <si>
    <t>"Спортивная площадка без травм и опасностей"</t>
  </si>
  <si>
    <t>Восстановление ограждения площадки на территории ОШ №5</t>
  </si>
  <si>
    <t>Строительные материалы (уголок металический, металическая полоса, сетка "рабица")</t>
  </si>
  <si>
    <t>Кравченко А.С. 05072550386</t>
  </si>
  <si>
    <t>"Школьный дворик - островок безопасности"</t>
  </si>
  <si>
    <t xml:space="preserve">Строительство ограждения школьного двора </t>
  </si>
  <si>
    <t>Панели ограждения, столбы и строиматериалы</t>
  </si>
  <si>
    <t>Торез</t>
  </si>
  <si>
    <t>М.ТОРЕЗ</t>
  </si>
  <si>
    <t>Бондаренко Алла Юрьевна (06254) 3 -15-26  school10.torez@gmail.com</t>
  </si>
  <si>
    <t>Олимпийские надежды</t>
  </si>
  <si>
    <t xml:space="preserve"> Оборудование спортивной площадки Торезской общеобразовательной школы І-ІІІ ступеней № 10 </t>
  </si>
  <si>
    <t>Снигур Павел Сергеевич 050-649-96-97   pavel-snigur@yandex.ru</t>
  </si>
  <si>
    <t>Вперёд к наградам</t>
  </si>
  <si>
    <t>Приобретение спортивного инвентаря и оборудования для ДЮСШ</t>
  </si>
  <si>
    <t xml:space="preserve">Боксерский мешок  Макивара для отработки лоукика Макивара ручная ременная Медбол Лапа боксерская  Боксерские тренерские перчатки для спаринга </t>
  </si>
  <si>
    <t>М.ТОРЕЗ, СМТ.РОЗСИПНЕ</t>
  </si>
  <si>
    <t>Самойленко Лариса Николаевна ptc.dar@mail.ru 0509744894</t>
  </si>
  <si>
    <t>За здоровьем – в школу</t>
  </si>
  <si>
    <t xml:space="preserve"> Создание оздоровительного центра в школе№ 24</t>
  </si>
  <si>
    <t>Ингалятор, Аппарат для приготовления сиглетно-кислородной пенки Галогенератор,
Облучатель ультрафиолетовый бактерицидный, Ионизатор – очиститель воздуха, Строительные материалы</t>
  </si>
  <si>
    <t>М.ТОРЕЗ, СМТ.ПЕЛАГІЇВКА</t>
  </si>
  <si>
    <t>Долина Алла Викторовна 095-357-65-53</t>
  </si>
  <si>
    <t>Теплые  окна  детям</t>
  </si>
  <si>
    <t xml:space="preserve"> Замена оконных блоков в дошкольном учреждении    № 5 «Теремок» </t>
  </si>
  <si>
    <t>Радионова Наталья Сергеевна 095-11-88-067</t>
  </si>
  <si>
    <t>Уютный стадион</t>
  </si>
  <si>
    <t xml:space="preserve"> Укрепление и сохранение спортивного сооружения стадиона «Комсомолец» </t>
  </si>
  <si>
    <t>Строительные материалы и работы</t>
  </si>
  <si>
    <t>Комфортный стадион</t>
  </si>
  <si>
    <t>Укрепление и сохранение спортивного сооружения стадиона «Комсомолец» при ДЮСШ</t>
  </si>
  <si>
    <t>Строительные материалы и услуги</t>
  </si>
  <si>
    <t>Воронина Ольга Михайловна 096-343-04-30</t>
  </si>
  <si>
    <t xml:space="preserve"> «Вместе с мамой»</t>
  </si>
  <si>
    <t>Создание детской игровой площадки на территории пос.шахты Киселева</t>
  </si>
  <si>
    <t xml:space="preserve">Детский игровой комплекс КС2-2 Песочница малая, лавка для отдыха </t>
  </si>
  <si>
    <t>Кузьменко Наталья Алексеевна 095-494-47-68</t>
  </si>
  <si>
    <t>РАДУГА</t>
  </si>
  <si>
    <t>Обустройство детской площадки в пос.шахты Лутугина</t>
  </si>
  <si>
    <t>Детский игровой комплекс «Горка малая» Гимнастический комплекс с баскетбольным щитом качелями на цепях Качалка на пружине «Лошадка», строительные материалы</t>
  </si>
  <si>
    <t>«Счастливое детство»</t>
  </si>
  <si>
    <t>Создание детской игровой площадки  в поселке на территории закрытых предприятий</t>
  </si>
  <si>
    <t xml:space="preserve">Детский игровой комплекс КМ1-1м Качели двойные на цепях Балансир-качалка Песочница Лавка для отдыха </t>
  </si>
  <si>
    <t>Угледар</t>
  </si>
  <si>
    <t>М.ВУГЛЕДАР</t>
  </si>
  <si>
    <t>Бунчукова Ульяна Владимировна 0506088391</t>
  </si>
  <si>
    <t>«Замена окон фасада на металлопластиковые в  Угледарской общеобразовательной школы І-ІІІ ступеней № 2»</t>
  </si>
  <si>
    <t>Замена окон в ОШ №2</t>
  </si>
  <si>
    <t>Дупак Леонид Владимирович 095-936-99-57,leonid.dupak59@mail.ru</t>
  </si>
  <si>
    <t>«Ветерок»</t>
  </si>
  <si>
    <t xml:space="preserve"> Установка детской площадки ОСМД "Янтарь"</t>
  </si>
  <si>
    <t xml:space="preserve">Карусель,Качели двойные на жесткой подвеске,Карусель, Гимнастический комплекс с баскетбольным щитом и качелью </t>
  </si>
  <si>
    <t>Волошина Анжела Анатолиевна 955719075</t>
  </si>
  <si>
    <t>«А из нашего окна площадка детская видна»</t>
  </si>
  <si>
    <t>Установка детской площадки на придомовой территории</t>
  </si>
  <si>
    <t>Детский игровой комплекс (горка) Гимнастический комплекс с баскетбольным щитом и качелью, Качели двойные на жесткой подвеске КДЖП</t>
  </si>
  <si>
    <t>Иваницкая Евгения Васильевна 066-973-80-83</t>
  </si>
  <si>
    <t>«Наш дом за здоровый образ жизни»</t>
  </si>
  <si>
    <t>Установка спортивной площадки на придомовой территории</t>
  </si>
  <si>
    <t>Детский игровой комплекс (горка),Карусель, Качалка-балансир Качели двойные на жесткой подвеске КДЖП</t>
  </si>
  <si>
    <t>Ханина Галина Владимировна 050-625-24-89</t>
  </si>
  <si>
    <t>«Все самое лучшее- детям»</t>
  </si>
  <si>
    <t>Установка детской площадки ОСМД "Весна"</t>
  </si>
  <si>
    <t>Черман Марина Владимировна 066-704-31-25</t>
  </si>
  <si>
    <t>«Лучший дворик для ребят»</t>
  </si>
  <si>
    <t>Установка детской спортивной площадки на придомовой территории</t>
  </si>
  <si>
    <t xml:space="preserve">Детский игровой комплекс (горка),Детский спортивно-игровой комплекс </t>
  </si>
  <si>
    <t>Мироненко Елена Владимировна 0957354117</t>
  </si>
  <si>
    <t xml:space="preserve">Установка детской площадки  д.24 по ул.Шахтерская </t>
  </si>
  <si>
    <t>Таран Анжела Николаевна 099-90-85-825</t>
  </si>
  <si>
    <t>«Физическая культура и спорт – стиль жизни»</t>
  </si>
  <si>
    <t>Установка спортивной площадки на территории УВК "Политехнический лицей-ОШ"</t>
  </si>
  <si>
    <t>Харцызск</t>
  </si>
  <si>
    <t>М.ХАРЦИЗЬК</t>
  </si>
  <si>
    <t>Чучупак Богдан Леонидович 06257-4-37-91</t>
  </si>
  <si>
    <t>Здоровье молодому поколению</t>
  </si>
  <si>
    <t>Обустройство и установка спортивной площадки на территории Харцызского профессионального лицея</t>
  </si>
  <si>
    <t>Оборудование спортивной площадки</t>
  </si>
  <si>
    <t>Шпортало Владимир Ильич 06257-4-51-00</t>
  </si>
  <si>
    <t>Обустройство и установка открытой спортивной площадки при Харцызском разнопрофильном лицее № 1</t>
  </si>
  <si>
    <t>Обустройство и установка спортивной площадки на территории ХРЛ № 1</t>
  </si>
  <si>
    <t>Костюк Лилия Леонидовна 095-443-78-48</t>
  </si>
  <si>
    <t>Надежная крыша счастливому детсву</t>
  </si>
  <si>
    <t>Установка теневых навесов на территории детского сада "Золушка"</t>
  </si>
  <si>
    <t>теневой навес</t>
  </si>
  <si>
    <t>Лазюка Светлана Егоровна 050-261-89-34</t>
  </si>
  <si>
    <t>Чехов и Харцызск</t>
  </si>
  <si>
    <t>Предусматривается подготовка народным драматическим театром "Факел" спектакля по мотивам произведений А.П.Чехова</t>
  </si>
  <si>
    <t xml:space="preserve">Костюмы для постановки </t>
  </si>
  <si>
    <t>Сулим Екатерина Федоровна,0953681760</t>
  </si>
  <si>
    <t>С заботой о стариках</t>
  </si>
  <si>
    <t>Приобретение обрудования для тер.центра</t>
  </si>
  <si>
    <t xml:space="preserve">II
</t>
  </si>
  <si>
    <t>Лазаренко Сергей Сергеевич 099-053-61-81</t>
  </si>
  <si>
    <t>Аллея Матери</t>
  </si>
  <si>
    <t xml:space="preserve">Создать в центре Харцызска, на территории Аллеи Матери, комфортную и современную зону отдыха для взрослых жителей и детей </t>
  </si>
  <si>
    <t>Плитка тротуарная, поребрик, строительные материалы, лавочки, урны</t>
  </si>
  <si>
    <t>М.ХАРЦИЗЬК, СМТ.ЗУЇВКА</t>
  </si>
  <si>
    <t>Ишутин Анатолий Викторович 095-577-37-83</t>
  </si>
  <si>
    <t>Для детей</t>
  </si>
  <si>
    <t>Установка современной детской площадки и привлечение жителей поселка к благоустройству территории</t>
  </si>
  <si>
    <t>Оборудование детской площадки</t>
  </si>
  <si>
    <t>М.ХАРЦИЗЬК, М.ІЛОВАЙСЬК</t>
  </si>
  <si>
    <t>Нетудыхатка Татьяна Юрьевна 095-89-99-663</t>
  </si>
  <si>
    <t>Солнечное детство</t>
  </si>
  <si>
    <t>Установка детской площадки на придомовой территории по ул.Шевченко для более 250 детей, проживающих в семи рядом стоящих многоэтажных домах</t>
  </si>
  <si>
    <t>Оборудование для детской площадки</t>
  </si>
  <si>
    <t>Шахтерск</t>
  </si>
  <si>
    <t>М.ШАХТАРСЬК</t>
  </si>
  <si>
    <t>Могила Оксана Юрьевна 0508194606</t>
  </si>
  <si>
    <t>"Секрет счастливого детства"</t>
  </si>
  <si>
    <t>Установка спортивной площадки на территории пос.Контарное</t>
  </si>
  <si>
    <t>Спортивный комплекс, шведская стенка,шведская стенка ,спортивный лабиринт,мишень для кидания мяча</t>
  </si>
  <si>
    <t>Раца Алена Филипповна 0502128067</t>
  </si>
  <si>
    <t>Спорт доступен каждому</t>
  </si>
  <si>
    <t>Установка спортивной площадки в пгт.Сердитое</t>
  </si>
  <si>
    <t>Тренажеры и спортивное оборудование, ограждение для спортивной площадки, строительство основания спортивной площадки</t>
  </si>
  <si>
    <t>Крутий Ирина Михайловна 0509810890, 0625573576, vesnyanka1961@mail.ru</t>
  </si>
  <si>
    <t>"Дружно, весело играем и здоровье укрепляем"</t>
  </si>
  <si>
    <t>Закупка игрового оборудования для Я/С №1</t>
  </si>
  <si>
    <t>Многофункц. набор из 11 фигур</t>
  </si>
  <si>
    <t>Борисова Валентина Борисовна 0507644808</t>
  </si>
  <si>
    <t>Начальный этап медицинской реформы в поселке Сердитое - это повышение эффективности и доступности медицинского обслуживания населения путем использования новых возможностей при лечении и профилактике заболеваний</t>
  </si>
  <si>
    <t>Провести воду в медпункте, проложить канализацию</t>
  </si>
  <si>
    <t>Плитка, пластик, кабель, работы</t>
  </si>
  <si>
    <t>Трушина Лидия Юрьевна 0669018609</t>
  </si>
  <si>
    <t>"Радость общения" - благоустройство сквера</t>
  </si>
  <si>
    <t>Установка детской площадки на территории сквера</t>
  </si>
  <si>
    <t>Детская площадка, скамейки</t>
  </si>
  <si>
    <t>Реева Елена Григорьевна 0625545693, 0992218390, elena-reeva@mail.ru</t>
  </si>
  <si>
    <t>Оборудование и благоустройство детских площадок на придомовой территории ОСМД "ПРИОРИТЕТ" мкр.7 дом.10 г.Шахтерск</t>
  </si>
  <si>
    <t xml:space="preserve">Установка детской площадки на территории ОСМД "ПРИОРИТЕТ" мкр.7 дом.10 </t>
  </si>
  <si>
    <t>Качели двойные на металлических стойках Карусели 3-х местные</t>
  </si>
  <si>
    <t>Хархордина Светлана Васильевна 0506252199</t>
  </si>
  <si>
    <t>Обустройство детской игровой площадки "Весело.Спортивно.Здорово"</t>
  </si>
  <si>
    <t>Установка детской площадки на территории пос.Давыдовка</t>
  </si>
  <si>
    <t>приобретение конструкций детской игровой площадки, приобретение скамеек</t>
  </si>
  <si>
    <t>Марусова Светлана Петровна 0506584754</t>
  </si>
  <si>
    <t>Спортивна площадка "Спорт для всех"</t>
  </si>
  <si>
    <t>Установка спортивной площадки на территории пос.Московское</t>
  </si>
  <si>
    <t>Афонин Александр Александрович 0625573389, 0504729386, alex_afonin@u.ua</t>
  </si>
  <si>
    <t>Устройство детской игровой площадки на поселке бывшей шахты №12</t>
  </si>
  <si>
    <t>Установка детской площадки на территории шахты №12</t>
  </si>
  <si>
    <t>приобретение детского игрового оборудования с доставкой</t>
  </si>
  <si>
    <t>Ясиноватая</t>
  </si>
  <si>
    <t>М.ЯСИНУВАТА</t>
  </si>
  <si>
    <t>Енченко Татьяна  Николаевна 050-29-15-730/zlata _650@mail.ru</t>
  </si>
  <si>
    <t>Установка и обустройство открытой спортивной площадки при Ясиноватской общеобразовательной школе І-ІІ ступеней №4 Ясиноватского городского совета</t>
  </si>
  <si>
    <t xml:space="preserve">Установка и обустройство открытой спортивной площадки при Ясиноватской общеобразовательной школе І-ІІ ступеней №4 </t>
  </si>
  <si>
    <t>Капустина Елена Викторовна 0506115341</t>
  </si>
  <si>
    <t xml:space="preserve">     "Спорт- для всех!"</t>
  </si>
  <si>
    <t xml:space="preserve">Установка и обустройство  открытой спортивной площадки при  общеобразовательной  школе I-III  ступеней №1 </t>
  </si>
  <si>
    <t>Дорминок Юлия Николаевна 0506485545</t>
  </si>
  <si>
    <t>Остановим рак</t>
  </si>
  <si>
    <t>Приобретение термомаммографа для ЦПМСП</t>
  </si>
  <si>
    <t>Термограф контактный  цифровой ТКЦ-1 (термомаммограф)</t>
  </si>
  <si>
    <t>Явтушенко Наталья Алексеевна (050) 9278915</t>
  </si>
  <si>
    <t xml:space="preserve">«Школа - территория содействия здоровью» </t>
  </si>
  <si>
    <t>Ремонт и обустройство спортивного зала Ясиноватской общеобразовательной школы І-ІІ ступеней №7</t>
  </si>
  <si>
    <t>Оконные блоки, стройматериалы</t>
  </si>
  <si>
    <t>Лобанов Сергей Станиславович 0993781262</t>
  </si>
  <si>
    <t>Спортивно-игровой комплекс "Детский мир"</t>
  </si>
  <si>
    <t>Качеля, качалка-балансир, песочница, гимнастический комплекс, лавка,урна</t>
  </si>
  <si>
    <t>Ищенко Лариса Ивановна Телефон 06236-24186, 050-2729217 Факс 062-335-67-10  e-mail -  charivnycya@list.ru</t>
  </si>
  <si>
    <t>Увековечивание памяти Гриценко Н.О.(24.07.1912-08.12.1979)</t>
  </si>
  <si>
    <t>Изготовление мемориальной доски, тиражирование книги</t>
  </si>
  <si>
    <t>Мемориальная доска Гриценко Н.О. Издание брошюры «Ясиноватая-140»</t>
  </si>
  <si>
    <t>Районы</t>
  </si>
  <si>
    <t>Александровский р-н</t>
  </si>
  <si>
    <t>ОЛЕКСАНДРІВСЬКИЙ РАЙОН, С.НОВОСТЕПАНІВКА</t>
  </si>
  <si>
    <t>Лаврова И.Б. 06603885198</t>
  </si>
  <si>
    <t>Проект  по установке   и обустройству  открытой  спортивной и детской площадок при Новостепановской учебно-воспитательном  комплексе "Общеобразовательная школа I-III ступеней -дошкольное  учебное  заведение (детский садик)"</t>
  </si>
  <si>
    <t>Установка спортивной   площадки на территории ОШ</t>
  </si>
  <si>
    <t>ОЛЕКСАНДРІВСЬКИЙ РАЙОН, С.НОВООЛЕКСАНДРІВКА</t>
  </si>
  <si>
    <t>Цико Николай  Михайлович 0951366010</t>
  </si>
  <si>
    <t>"Здоровое поколение  Александровщины"</t>
  </si>
  <si>
    <t>ОЛЕКСАНДРІВСЬКИЙ РАЙОН, С.МИХАЙЛІВКА</t>
  </si>
  <si>
    <t>Кондратович  Елена Степановна 0955051659</t>
  </si>
  <si>
    <t>"Спортивное поколение -здоровое поколение"</t>
  </si>
  <si>
    <t>Ремонт помещения спортзала ОШ</t>
  </si>
  <si>
    <t>Строительные материалы для  замены окон, крыши, строительно монтажные работы</t>
  </si>
  <si>
    <t>ОЛЕКСАНДРІВСЬКИЙ РАЙОН, С.БЕЗЗАБОТІВКА</t>
  </si>
  <si>
    <t>Романинец Александр Михайлович 06677-15-667</t>
  </si>
  <si>
    <t>"Белые ночи"</t>
  </si>
  <si>
    <t>Наружное  освещение 6 сел   Беззаботовского сельского совета</t>
  </si>
  <si>
    <t>ОЛЕКСАНДРІВСЬКИЙ РАЙОН, С.ВИСОКОПІЛЛЯ</t>
  </si>
  <si>
    <t>Остащенко  Алексей Сергеевич 0508664838</t>
  </si>
  <si>
    <t>"Светлые улицы"</t>
  </si>
  <si>
    <t>Установка наружного освещения на территории сел</t>
  </si>
  <si>
    <t>Фонари, лампы экономные,  алюминевый провод,  выключатели,крепление фонарное</t>
  </si>
  <si>
    <t>ОЛЕКСАНДРІВСЬКИЙ РАЙОН, С.ІВЕРСЬКЕ</t>
  </si>
  <si>
    <t>Ращкевич Игорь Викторович 0500208438</t>
  </si>
  <si>
    <t xml:space="preserve">   "Белые ночи" с.Иверское </t>
  </si>
  <si>
    <t>Установка уличного освещения на территории села</t>
  </si>
  <si>
    <t>Кабель силовой, светильники, лампы , кронштейны, фоторелле</t>
  </si>
  <si>
    <t>Левченко  Елена Степановна 0954585636</t>
  </si>
  <si>
    <t>" Огонек"</t>
  </si>
  <si>
    <t>Наружное освещение на территории сел</t>
  </si>
  <si>
    <t>Фонари,фоторелле, кронштейн, кабель самонесущий, электросберегающие лампы</t>
  </si>
  <si>
    <t>ОЛЕКСАНДРІВСЬКИЙ РАЙОН, С.ПЕТРІВКА ДРУГА</t>
  </si>
  <si>
    <t>Гойко И.Г. 09541681304</t>
  </si>
  <si>
    <t>"Ясные ночи"</t>
  </si>
  <si>
    <t>Уличное освещение на территории села</t>
  </si>
  <si>
    <t>Светильники, лампы, кабель силовой</t>
  </si>
  <si>
    <t>ОЛЕКСАНДРІВСЬКИЙ РАЙОН, С.НЕКРЕМЕННЕ</t>
  </si>
  <si>
    <t>Орлова Елена Александровна 0983591395</t>
  </si>
  <si>
    <t>"Белые ночи"  с.Некременное</t>
  </si>
  <si>
    <t>Фонари уличного освещения, фоторелле, кронштейны, кабель самонесущий, энергосберегающие лампочки, счетчик</t>
  </si>
  <si>
    <t>Мороз Людмила Владимировна 0956215111</t>
  </si>
  <si>
    <t>"Светлое село"</t>
  </si>
  <si>
    <t>Установка наружного освещения на территории с.Новоалександровка</t>
  </si>
  <si>
    <t>Светильники, энргосбнрегающие лампы, кронштейны,приборы учета,фотореле</t>
  </si>
  <si>
    <t>ОЛЕКСАНДРІВСЬКИЙ РАЙОН, С.ОЧЕРЕТИНЕ</t>
  </si>
  <si>
    <t>Алябышев Александр Михайлович 0972203214</t>
  </si>
  <si>
    <t>Установка уличного освещения на территории с.Очеретино</t>
  </si>
  <si>
    <t xml:space="preserve">Фонари, провод, электросчетчики, электролампочки,фоторелле </t>
  </si>
  <si>
    <t>ОЛЕКСАНДРІВСЬКИЙ РАЙОН, С.ВЕСЕЛА ГОРА</t>
  </si>
  <si>
    <t>Кудинова Нина Александровна 0955093049</t>
  </si>
  <si>
    <t>"Да будет свет!"</t>
  </si>
  <si>
    <t>Реконструкция наружного освещения на территории сел</t>
  </si>
  <si>
    <t>ОЛЕКСАНДРІВСЬКИЙ РАЙОН, С.СПАСЬКО-МИХАЙЛІВКА</t>
  </si>
  <si>
    <t>Булгак Анатолий Викторович 0962833082</t>
  </si>
  <si>
    <t>Наружное освещениепо ул.Шевченко с.Спасско-Михайловка</t>
  </si>
  <si>
    <t>ОЛЕКСАНДРІВСЬКИЙ РАЙОН, С.СТАРОВАРВАРІВКА</t>
  </si>
  <si>
    <t>Слабый Михаил Степанович 0508664318</t>
  </si>
  <si>
    <t>"Светлое село" с.Староварваровкаи с.Яковлевка</t>
  </si>
  <si>
    <t>Всего (14)</t>
  </si>
  <si>
    <t>Амвросиевский р-н</t>
  </si>
  <si>
    <t>АМВРОСІЇВСЬКИЙ РАЙОН, АМВРОСІЇВКА</t>
  </si>
  <si>
    <t>Мачула 
Олег Александрович 
0955145794</t>
  </si>
  <si>
    <t>Со спортом дружить - здоровыми быть</t>
  </si>
  <si>
    <t>Обустройство открытой спортивной площадки на территории Амвросиевской ОШ 1-3 ступеней №4</t>
  </si>
  <si>
    <t>АМВРОСІЇВСЬКИЙ РАЙОН, СМТ.КУТЕЙНИКОВЕ</t>
  </si>
  <si>
    <t>Лобурь 
Ирина Викторовна 0508308401</t>
  </si>
  <si>
    <t>Хто із спортом дружить, буде завжди дужий</t>
  </si>
  <si>
    <t>Создание комплексной спортивной площадки на территории школы</t>
  </si>
  <si>
    <t>Оборудование для спортивной площадки</t>
  </si>
  <si>
    <t>АМВРОСІЇВСЬКИЙ РАЙОН, С.МНОГОПІЛЛЯ</t>
  </si>
  <si>
    <t>Харченко 
Любовь Ивановна
0505285383</t>
  </si>
  <si>
    <t>Текущий ремонт и оснащение здания Гражданского центра</t>
  </si>
  <si>
    <t>Ремонт кровли Гражданского центра, обустройство мебелью конференц-зала</t>
  </si>
  <si>
    <t>профнастил
линолеум
стулья/столы
рубероид</t>
  </si>
  <si>
    <t>АМВРОСІЇВСЬКИЙ РАЙОН, С.УСПЕНКА</t>
  </si>
  <si>
    <t>Стефанешина Ольга Николаевна 0502575955, stefaneshena@mail.ru</t>
  </si>
  <si>
    <t>Ремонт спортивного зала Успенской ОШ</t>
  </si>
  <si>
    <t xml:space="preserve">Капитальный ремонт спортивного зала  Успенской ОШ </t>
  </si>
  <si>
    <t>Дощатое покрытие для пола, оконные блоки, дверные блоки, профнастил, светильники потолочные, плинтуса, выключатели, розетки</t>
  </si>
  <si>
    <t>АМВРОСІЇВСЬКИЙ РАЙОН, СМТ.НОВОАМВРОСІЇВСЬКЕ</t>
  </si>
  <si>
    <t>Павлова 
Анна Александровна 
3054213201</t>
  </si>
  <si>
    <t>Спортивное лето - здоровые дети</t>
  </si>
  <si>
    <t>Установка открытой спортивной площадки на территории детского сада в поселке Новоамвросиевское</t>
  </si>
  <si>
    <t>Оборудование для детской спортивной площадки</t>
  </si>
  <si>
    <t>АМВРОСІЇВСЬКИЙ РАЙОН, С.ЛИСИЧЕ</t>
  </si>
  <si>
    <t>Болдарева Ольга Александровна 0668046814</t>
  </si>
  <si>
    <t>Малятко</t>
  </si>
  <si>
    <t>Установка спортивно-игрового оборудования на детской площадке на территории детского сада</t>
  </si>
  <si>
    <t>Детская площадка</t>
  </si>
  <si>
    <t>АМВРОСІЇВСЬКИЙ РАЙОН, С.НИЖНЬОКРИНСЬКЕ</t>
  </si>
  <si>
    <t>Курнышов 
Анатолий Валентинович 
0672556966</t>
  </si>
  <si>
    <t>Благоустройство детской площадки</t>
  </si>
  <si>
    <t>Обустройство детской площадки в селе Нижнекрынское</t>
  </si>
  <si>
    <t>игровые комплексы</t>
  </si>
  <si>
    <t>АМВРОСІЇВСЬКИЙ РАЙОН, СМТ.ВОЙКОВСЬКИЙ</t>
  </si>
  <si>
    <t>Баркалов Виктор Иванович 0963843570</t>
  </si>
  <si>
    <t>Улучшение водоснабжения пос. Войковский</t>
  </si>
  <si>
    <t>Улучшение качества водоснабжения поселка</t>
  </si>
  <si>
    <t>насосы, электродвигатели</t>
  </si>
  <si>
    <t>АМВРОСІЇВСЬКИЙ РАЙОН, С.СТЕПАНО-КРИНКА</t>
  </si>
  <si>
    <t>Давыденко 
Любовь Васильевна 
0668781770</t>
  </si>
  <si>
    <t>Благоустройство общественных колодцев</t>
  </si>
  <si>
    <t>Благоустройство 4-х общественных колодцев в с. Степано-Крынка и с. Покровка</t>
  </si>
  <si>
    <t>Срубы на колодцы</t>
  </si>
  <si>
    <t>АМВРОСІЇВСЬКИЙ РАЙОН, С.БІЛОЯРІВКА</t>
  </si>
  <si>
    <t>Малеваная Людмила Владимировна 09636770275</t>
  </si>
  <si>
    <t>Україночка співае україночка танцюе</t>
  </si>
  <si>
    <t>Приобритение костюмов для организации культурного досуга жителей села</t>
  </si>
  <si>
    <t>Украинский женский костюм 8 шт, девичий украинский костюм 8 шт, мальчиковый украинский костюм 5 шт.</t>
  </si>
  <si>
    <t>АМВРОСІЇВСЬКИЙ РАЙОН, С.ЄЛИЗАВЕТО-МИКОЛАЇВКА</t>
  </si>
  <si>
    <t>Башкатова Ольга Франковна 0999177942</t>
  </si>
  <si>
    <t>Ремонт и установка сетей наружного и уличного освещения в селе Елизавето-Николаевка</t>
  </si>
  <si>
    <t>Установка наружного уличного освещения, внедрение энергосберегающих мероприятий</t>
  </si>
  <si>
    <t>светодиодные светильники</t>
  </si>
  <si>
    <t>АМВРОСІЇВСЬКИЙ РАЙОН, С.БОНДАРІВСЬКЕ</t>
  </si>
  <si>
    <t>Иванов 
Александр Васильевич 
0669234835</t>
  </si>
  <si>
    <t>Рад проекту стар и млад:фонари у нас горят</t>
  </si>
  <si>
    <t xml:space="preserve">Установка сетей наружного уличного  освещения </t>
  </si>
  <si>
    <t xml:space="preserve">светодиодные светильники,
стройматериалы
кронштейны
</t>
  </si>
  <si>
    <t>Всего (12)</t>
  </si>
  <si>
    <t>Артемовский р-н</t>
  </si>
  <si>
    <t>АРТЕМІВСЬКИЙ РАЙОН, С.РОЗДОЛІВКА</t>
  </si>
  <si>
    <t>Погорелова Ирина Федоровна 0996031279</t>
  </si>
  <si>
    <t>Раздоловка - спортивней всех. Нас ждет удача и успех</t>
  </si>
  <si>
    <t>Создание условий для укрепления здоровья подростающего поколения</t>
  </si>
  <si>
    <t>Приобретение типовой спортивной площадки</t>
  </si>
  <si>
    <t>АРТЕМІВСЬКИЙ РАЙОН, С.КРАСНЕ</t>
  </si>
  <si>
    <t>Соколов Николай Георгиевич 0500151021</t>
  </si>
  <si>
    <t>Спортивная площадка - здоровье в порядке</t>
  </si>
  <si>
    <t>Установка спортивной площадки на территории ОШ</t>
  </si>
  <si>
    <t>АРТЕМІВСЬКИЙ РАЙОН, СМТ.ЛУГАНСЬКЕ</t>
  </si>
  <si>
    <t>Васильєва Галина Олександрівна 0663638945</t>
  </si>
  <si>
    <t>Корисно харчуємось - гарно навчаємось</t>
  </si>
  <si>
    <t>Покращення здорового харчування дітям</t>
  </si>
  <si>
    <t>Придбання обладнання для їдальні</t>
  </si>
  <si>
    <t>АРТЕМІВСЬКИЙ РАЙОН, С.КОДЕМА</t>
  </si>
  <si>
    <t>Коваленко Валентина Александровна 0507266344</t>
  </si>
  <si>
    <t>Тепло - залог крепкого здоровья</t>
  </si>
  <si>
    <t>Ремонт отопительной системы ФП</t>
  </si>
  <si>
    <t xml:space="preserve">Котлы, радиаторы, трубы, крепления и строительные материалы </t>
  </si>
  <si>
    <t>АРТЕМІВСЬКИЙ РАЙОН, С.ПЕРЕІЗНЕ</t>
  </si>
  <si>
    <t>Никитенко Александр  Александрович 0500214775</t>
  </si>
  <si>
    <t>Новые окна спортзала-экономия тепла и уют для спортсменов</t>
  </si>
  <si>
    <t>Замена окон в спортзале ОШ</t>
  </si>
  <si>
    <t>АРТЕМІВСЬКИЙ РАЙОН, С.НОВОГРИГОРІВКА</t>
  </si>
  <si>
    <t>Чижевская Светлана Анатольевна 0955726592</t>
  </si>
  <si>
    <t>Новые окна - теплая школа-сад</t>
  </si>
  <si>
    <t>Создание необходимых условий для аоспитания и обучения подростающего поколения громады</t>
  </si>
  <si>
    <t>Приобретение пластиковых окон</t>
  </si>
  <si>
    <t>АРТЕМІВСЬКИЙ РАЙОН, С.ОПИТНЕ</t>
  </si>
  <si>
    <t>Шаповалова Нина Федоровна 0953443517</t>
  </si>
  <si>
    <t>Открой ребенку новый мир</t>
  </si>
  <si>
    <t>Создание комфортных условий детям-инвалидам для получения реабилитационных и социальных услуг, расширение видения окружающего мира путем открытия 2-х коммуникационных реабилитационно-компьютерных комнат.</t>
  </si>
  <si>
    <t>Приобретение строительных и отделочных материалов, дверей, окон, сантехники, электротоваров</t>
  </si>
  <si>
    <t>АРТЕМІВСЬКИЙ РАЙОН, С.ЗАЙЦЕВЕ</t>
  </si>
  <si>
    <t>Шепеленко Инна Борисовна 0500468796</t>
  </si>
  <si>
    <t>Теплый дом-здоровые дети</t>
  </si>
  <si>
    <t>Ремонт котельной ДУЗ "Ивушка"</t>
  </si>
  <si>
    <t>Строительные материалы, услуги крана, автопогрузчика, отбойника, изготовление колон, работы по кладке</t>
  </si>
  <si>
    <t>АРТЕМІВСЬКИЙ РАЙОН, С.БЕРЕСТОВЕ</t>
  </si>
  <si>
    <t>Долгопалова Галина Александровна 0665093226</t>
  </si>
  <si>
    <t>Исцеление в тепле</t>
  </si>
  <si>
    <t>Замена отопительной системы в ФАП</t>
  </si>
  <si>
    <t>Строительные материалы и оборудования</t>
  </si>
  <si>
    <t>АРТЕМІВСЬКИЙ РАЙОН, С.ПОКРОВСЬКЕ</t>
  </si>
  <si>
    <t>Блажей Инна Егоровна 0501379604</t>
  </si>
  <si>
    <t>Это нужно не мертвым, это  нужно живым</t>
  </si>
  <si>
    <t>Ремонт обелиска с.Покровское</t>
  </si>
  <si>
    <t>Плитка тротуарная,  бордюр, стройматериалы</t>
  </si>
  <si>
    <t>Левченко Наталья Анатольевна 0509628619</t>
  </si>
  <si>
    <t>Свет родного села - уличное освещение</t>
  </si>
  <si>
    <t xml:space="preserve">Восстановление уличного освещения </t>
  </si>
  <si>
    <t>Приобретение электротоваров и монтаж</t>
  </si>
  <si>
    <t>АРТЕМІВСЬКИЙ РАЙОН, С.КЛИНОВЕ</t>
  </si>
  <si>
    <t>Верич Ирина Ивановна 0990743955</t>
  </si>
  <si>
    <t>Создание комфортных условий жителям населенных пунктов для проживания, отдыха и проведения культурного досуга в вечернее время</t>
  </si>
  <si>
    <t>Приобретение  электротоваров, шкафов учета, счетчиков</t>
  </si>
  <si>
    <t>Лихненко Людмила Николаевна 0992237878</t>
  </si>
  <si>
    <t>Зажигаем фонари с ночи до зари</t>
  </si>
  <si>
    <t>Освещение улиц для безопасности населения</t>
  </si>
  <si>
    <t>Всего (13)</t>
  </si>
  <si>
    <t>Великоновоселковский р-н</t>
  </si>
  <si>
    <t>ВЕЛИКОНОВОСІЛКІВСЬКИЙ РАЙОН, С.КОМАР</t>
  </si>
  <si>
    <t>Цапко Валентин Владимирович (095)685-48-47</t>
  </si>
  <si>
    <t>Школа здоровья</t>
  </si>
  <si>
    <t>Установка комплексной спортивной площадки на территории ОШ</t>
  </si>
  <si>
    <t>ВЕЛИКОНОВОСІЛКІВСЬКИЙ РАЙОН, С.ШЕВЧЕНКО</t>
  </si>
  <si>
    <t>Бондарчук Андрей Дмитриевич (050)901-26-50</t>
  </si>
  <si>
    <t>Спорт-это здоровье и молодость</t>
  </si>
  <si>
    <t>Ремонт и обоорудование школьного спортзала для регулярных занятий спортом</t>
  </si>
  <si>
    <t>строительные материалы, закупка окон и дверей</t>
  </si>
  <si>
    <t>ВЕЛИКОНОВОСІЛКІВСЬКИЙ РАЙОН, С.РОЗЛИВ</t>
  </si>
  <si>
    <t>Бабина Любовь Владимировна (066) 549-17-11</t>
  </si>
  <si>
    <t>Детская спортивная площадка "Подари детям радость"</t>
  </si>
  <si>
    <t>Приобретение и установка детской спортивной площадки в детском саду с. Розлив</t>
  </si>
  <si>
    <t>Спортивный комплекс</t>
  </si>
  <si>
    <t>ВЕЛИКОНОВОСІЛКІВСЬКИЙ РАЙОН, СМТ.ВЕЛИКА НОВОСІЛКА</t>
  </si>
  <si>
    <t>Тарасьев Виктор Владимирович (099) 972-81-32</t>
  </si>
  <si>
    <t>Здоровое население - здоровая страна</t>
  </si>
  <si>
    <t>Заменить окна в спортзале Великоновоселковского культурно-оздоровительного комплекса</t>
  </si>
  <si>
    <t>Металлопластиковые окна, кирпич, цемент</t>
  </si>
  <si>
    <t>ВЕЛИКОНОВОСІЛКІВСЬКИЙ РАЙОН, С.ЗЕЛЕНЕ ПОЛЕ</t>
  </si>
  <si>
    <t>Гусина Владимир Михайлович (097)379-02-88</t>
  </si>
  <si>
    <t>спорт-для всех</t>
  </si>
  <si>
    <t>Оснащение спортзала спортивным инвентарем</t>
  </si>
  <si>
    <t>беговая дорожка
велотренажер
теннисный стол
маты
детские спорткомплексы</t>
  </si>
  <si>
    <t>ВЕЛИКОНОВОСІЛКІВСЬКИЙ РАЙОН, С.РОЗДОЛЬНЕ</t>
  </si>
  <si>
    <t>Тахтаров Анатолий Дмитриевич (050) 917-76-29</t>
  </si>
  <si>
    <t>Спортзал в детском саду</t>
  </si>
  <si>
    <t>Провести отопление и ремонт в спортзале детского сада, приобретение и установка спортинвентаря</t>
  </si>
  <si>
    <t>Спортинвентарь, 
модульный комплекс
стройматериалы, ковровое покрытие
шторы</t>
  </si>
  <si>
    <t>ВЕЛИКОНОВОСІЛКІВСЬКИЙ РАЙОН, С.СТАРОМЛИНІВКА</t>
  </si>
  <si>
    <t>Капитан Лиля Владимировна (099) 940-15-45</t>
  </si>
  <si>
    <t>Суперкухня</t>
  </si>
  <si>
    <t>Приобретение кухонного оборудования для детского ясли-сада</t>
  </si>
  <si>
    <t>Электроплита 4-х комфорочная с духовым шкафом, электроводонагреватель, электронагреватель воздуха, морозильный ларь, электромясорубка</t>
  </si>
  <si>
    <t>ВЕЛИКОНОВОСІЛКІВСЬКИЙ РАЙОН, С.ШАХТАРСЬКЕ</t>
  </si>
  <si>
    <t>Гориславская Виктория Леонидовна (066) 051-34-68</t>
  </si>
  <si>
    <t>Школа - моя крепость</t>
  </si>
  <si>
    <t>Замена ограждения вокруг Шахтерской общеобразовательной школы</t>
  </si>
  <si>
    <t>Профнастил</t>
  </si>
  <si>
    <t>ВЕЛИКОНОВОСІЛКІВСЬКИЙ РАЙОН, СМТ.НЕСКУЧНЕ</t>
  </si>
  <si>
    <t>Гаркуша Наталья сергеевна (098)-237-80-96</t>
  </si>
  <si>
    <t>За новеньким забором стоит наш теремок</t>
  </si>
  <si>
    <t>Ограждение детской игровой площадки от дороги</t>
  </si>
  <si>
    <t>секции метал.забора, столбики металлические, строительные материалы</t>
  </si>
  <si>
    <t>Балжи Александр Сергеевич (099) 975-64-08</t>
  </si>
  <si>
    <t>Внедрение энергосберегающих приборов освещения (реконструкция) в пгт Великая Новоселка Донецкой области</t>
  </si>
  <si>
    <t>Замена светильников и установка приборов учета согласно проектно-сметной документации</t>
  </si>
  <si>
    <t>замена устаревших светильников наружного освещения на новые, энергосберегающие и установка приборов учета</t>
  </si>
  <si>
    <t>Волновахский р-н</t>
  </si>
  <si>
    <t>ВОЛНОВАСЬКИЙ РАЙОН, ВОЛНОВАХА</t>
  </si>
  <si>
    <t>Бабченко Константин Валерьевич 0506961253</t>
  </si>
  <si>
    <t>Спортивный городок</t>
  </si>
  <si>
    <t xml:space="preserve">Обустроить комплексную спортивную игровую площадку на  территории Волновахской общеобразовательной школы №4 и  села Карловки.  </t>
  </si>
  <si>
    <t>ВОЛНОВАСЬКИЙ РАЙОН, С.КРАСНІВКА</t>
  </si>
  <si>
    <t>Береговой Сергей Иванович 0956670103</t>
  </si>
  <si>
    <t>Растим чемпионов</t>
  </si>
  <si>
    <t>Установить комплексную спортивную площадку на пришкольной территории Красновской общеобразовательной школы 1-111 ступеней</t>
  </si>
  <si>
    <t>Бухтиярова Татьяна  Яковлевна 050915</t>
  </si>
  <si>
    <t>Добробут рідної школи</t>
  </si>
  <si>
    <t xml:space="preserve">Заменить существующие деревянные оконные блоки на пластиковые в ОШ №6 </t>
  </si>
  <si>
    <t xml:space="preserve">Оконные блоки </t>
  </si>
  <si>
    <t>Безуглый Александр Николаевич 0505988880</t>
  </si>
  <si>
    <t>Навстречу людям</t>
  </si>
  <si>
    <t>Заменна деревянных оконных блоков на металлопластиковые оконные блоки ГКУ "Воновахская центральная районная больница"</t>
  </si>
  <si>
    <t>Оконные металлопластиковые блоки</t>
  </si>
  <si>
    <t>ВОЛНОВАСЬКИЙ РАЙОН, СМТ.ОЛЕНІВКА</t>
  </si>
  <si>
    <t>Переварюха Анна Федоровна 0992407525 Olenovka2@mail.ua</t>
  </si>
  <si>
    <t>Забота о детях - дело каждого</t>
  </si>
  <si>
    <t>Заменить существующие деревянные оконные блоки на пластиковые в ОШ №2</t>
  </si>
  <si>
    <t>Оконные блоки металлопластиковые, пена монтажная, плиты теплоизоляционные из полистерольного пенопласта -  97669 грн.</t>
  </si>
  <si>
    <t>ВОЛНОВАСЬКИЙ РАЙОН, С.ВАЛЕР`ЯНІВКА</t>
  </si>
  <si>
    <t>Корниенко Галина Петровна 0958988170</t>
  </si>
  <si>
    <t>Культура на село</t>
  </si>
  <si>
    <t>Обустройство зрительного зала Валерьяновского сельського дома  культуры</t>
  </si>
  <si>
    <t xml:space="preserve">Кресла для зрительного зала </t>
  </si>
  <si>
    <t>ВОЛНОВАСЬКИЙ РАЙОН, С.НОВООЛЕКСІЇВКА</t>
  </si>
  <si>
    <t>Лапа Светлана Федорповна 0624451334</t>
  </si>
  <si>
    <t>Веселая карусель</t>
  </si>
  <si>
    <t>Обустройство детского игрового и спортивного комплекса на территории села</t>
  </si>
  <si>
    <t>Оборудование детской игровой площадки, спортивное оборудование - 51787 грн.</t>
  </si>
  <si>
    <t>Застава Александр Вадимович 0956513833</t>
  </si>
  <si>
    <t>Капитальный ремонт памятника "Братская могила советских воинов"</t>
  </si>
  <si>
    <t>Ремонт памятника "Братская могила советских воинов", расположенного на территории г.Волноваха</t>
  </si>
  <si>
    <t xml:space="preserve">Строительные материалы </t>
  </si>
  <si>
    <t>ВОЛНОВАСЬКИЙ РАЙОН, С.АНДРІЇВКА</t>
  </si>
  <si>
    <t>Гапоненко Ирина Владимировна 0501829438</t>
  </si>
  <si>
    <t>Детская фантазия</t>
  </si>
  <si>
    <t>Обустроить для детей дошкольного и младшего школьного возраста игровую детскую площадку на территории детского сада №56 "Колосок" для территориальной громады с.Андреевка и с.Доля.</t>
  </si>
  <si>
    <t>Игровой комплекс КМ 1-1 
Игровой комплекс "Домик".</t>
  </si>
  <si>
    <t>Володарский р-н</t>
  </si>
  <si>
    <t>ВОЛОДАРСЬКИЙ РАЙОН, СМТ.ВОЛОДАРСЬКЕ</t>
  </si>
  <si>
    <t>Кубарев Олександр Володимирович 050-683-71-12</t>
  </si>
  <si>
    <t>«Здоров’є та спорт разом йдуть»</t>
  </si>
  <si>
    <t>Установка спортивной площадки на территории стадиона "Колос"</t>
  </si>
  <si>
    <t>ВОЛОДАРСЬКИЙ РАЙОН, С.БОЙОВЕ</t>
  </si>
  <si>
    <t>Тулаинова Елена Васильевна 0963919125</t>
  </si>
  <si>
    <t>«Веселые качели»</t>
  </si>
  <si>
    <t>Установка детской игровой площадки в с.Боевое</t>
  </si>
  <si>
    <t>Игровой комплекс,карусель,качалка – балансир,песочница,домик</t>
  </si>
  <si>
    <t>ВОЛОДАРСЬКИЙ РАЙОН, С.КАЛЬЧИК</t>
  </si>
  <si>
    <t>Вялкова Валентина Георгиевна (06246)24192</t>
  </si>
  <si>
    <t>« Уютный ясли-сад – здоровые дети»</t>
  </si>
  <si>
    <t>Приобретение мебели для ДС №7</t>
  </si>
  <si>
    <t xml:space="preserve">Столы детские трапециевидные,                                                                                стенка,                                                            многофункциональный набор </t>
  </si>
  <si>
    <t>ВОЛОДАРСЬКИЙ РАЙОН, С.МАКЕДОНІВКА</t>
  </si>
  <si>
    <t>Иванова Валентина Антоновна 067-854-42-64</t>
  </si>
  <si>
    <t>«Здоровые дети – здоровая нация»</t>
  </si>
  <si>
    <t>Замена окон в спортзале</t>
  </si>
  <si>
    <t>ВОЛОДАРСЬКИЙ РАЙОН, С.РЕСПУБЛІКА</t>
  </si>
  <si>
    <t>Тлустов Олександр Борисович (06246) 2-48-31, (06246) 2-48-25 (факс)</t>
  </si>
  <si>
    <t>«Джерело здоров’я»»</t>
  </si>
  <si>
    <t>Замена окон и дверей в фельдшерском пункте с.Республика</t>
  </si>
  <si>
    <t>Оконные блоки, двери, ФЭМ,электротовары</t>
  </si>
  <si>
    <t>Товарчи Сергей Михайлович</t>
  </si>
  <si>
    <t>Ремонт отопительной системы спортзала Володарской ООШ № 1</t>
  </si>
  <si>
    <t xml:space="preserve">Услуги,согласно проекта   </t>
  </si>
  <si>
    <t>ВОЛОДАРСЬКИЙ РАЙОН, С.ЗОРЯ</t>
  </si>
  <si>
    <t>Ченгалова Ира Савельевна 0502769318</t>
  </si>
  <si>
    <t>«Свет в окошке»</t>
  </si>
  <si>
    <t>Замена окон в я/с</t>
  </si>
  <si>
    <t>Майшмаз Лидия Христофоровна 067-179-98-29</t>
  </si>
  <si>
    <t>«Здоровые дети – будущее нации»</t>
  </si>
  <si>
    <t xml:space="preserve"> Текущий ремонт помещения детского отделения Володарской ЦРБ  </t>
  </si>
  <si>
    <t xml:space="preserve">Кровать детская с ортопедическим матрасом ,тумбочка прикроватная, расходы согласно ССД                             </t>
  </si>
  <si>
    <t>ВОЛОДАРСЬКИЙ РАЙОН, С.КАСЯНІВКА</t>
  </si>
  <si>
    <t>Мадина Елена Владимировна 0965668123</t>
  </si>
  <si>
    <t>Детская спортивно - игровая площадка «Детская радость»</t>
  </si>
  <si>
    <t>Установка спортивно-игровой площадки на территории села</t>
  </si>
  <si>
    <t xml:space="preserve">Карусель шестиместная, спортивно-игровой комплекс, качели двухместные </t>
  </si>
  <si>
    <t>Добропольский р-н</t>
  </si>
  <si>
    <t>ДОБРОПІЛЬСЬКИЙ РАЙОН, С.ГАННІВКА</t>
  </si>
  <si>
    <t>Тихонова Л.Т. 0994981902</t>
  </si>
  <si>
    <t>Спорт- сделай первый шаг</t>
  </si>
  <si>
    <t>ДОБРОПІЛЬСЬКИЙ РАЙОН, С.ЗОЛОТИЙ КОЛОДЯЗЬ</t>
  </si>
  <si>
    <t>Ананских Н.В. 0627797289</t>
  </si>
  <si>
    <t>Я хочу такий майданчик !</t>
  </si>
  <si>
    <t>ДОБРОПІЛЬСЬКИЙ РАЙОН, С.СВІТЛЕ</t>
  </si>
  <si>
    <t>Бондаренко С.Н. 0502924867</t>
  </si>
  <si>
    <t>Мы - творцы будущих рекордов</t>
  </si>
  <si>
    <t>Оборудование спортзала ОШ п. Светлое</t>
  </si>
  <si>
    <t>турник навесной, брусья навесные, конь гимнастический
спортинвентарь</t>
  </si>
  <si>
    <t>ДОБРОПІЛЬСЬКИЙ РАЙОН, СМТ.СВЯТОГОРІВКА</t>
  </si>
  <si>
    <t>Овчарук Людмила Васильевна 0663027089</t>
  </si>
  <si>
    <t>Если хочешь быть здоров - развивайся</t>
  </si>
  <si>
    <t>Приобретение оборудования для спортзала Святогоровской ОШ</t>
  </si>
  <si>
    <t>маты гимнастические, брусья параллельные (мужские), 
стойка атлетическая СТА
спортинвентарь</t>
  </si>
  <si>
    <t>ДОБРОПІЛЬСЬКИЙ РАЙОН, С.КРИВОРІЖЖЯ</t>
  </si>
  <si>
    <t>Брилёва Н.Н. 0507041323</t>
  </si>
  <si>
    <t>Мы за здоровое поколение Донбасса</t>
  </si>
  <si>
    <t>Оснащение спортивного зала сельской школы спортоборудованием и инвентарем.</t>
  </si>
  <si>
    <t>Приобретение спортоборудования и инвентаря</t>
  </si>
  <si>
    <t>ДОБРОПІЛЬСЬКИЙ РАЙОН, С.ЛЕНІНА</t>
  </si>
  <si>
    <t>Шаповалова Татьяна Михайловна
 98-2-19</t>
  </si>
  <si>
    <t>Дети - будущее нации</t>
  </si>
  <si>
    <t>Замена окон в СДК</t>
  </si>
  <si>
    <t>металлопластиковые окна, отлив бетонный, подоконники</t>
  </si>
  <si>
    <t>ДОБРОПІЛЬСЬКИЙ РАЙОН, СМТ.ВІРІВКА</t>
  </si>
  <si>
    <t>Кабанец И.И. 0500845637</t>
  </si>
  <si>
    <t>Детский мир</t>
  </si>
  <si>
    <t>Замена игрового оборудования во дворе детского сада "Звоночек"</t>
  </si>
  <si>
    <t>игровой комплекс "Умка", 
детское оборудование: качели, карусели, песочница</t>
  </si>
  <si>
    <t>Дорошкевич Т.В. 0955375806</t>
  </si>
  <si>
    <t>Душі криниця</t>
  </si>
  <si>
    <t>Капитальный ремонт фасада, кровли, фойе и кабинетов Дома народного творчества.</t>
  </si>
  <si>
    <t>строительные материалы для ремонта фасада, фойе.</t>
  </si>
  <si>
    <t>ДОБРОПІЛЬСЬКИЙ РАЙОН, С.НОВОВОДЯНЕ</t>
  </si>
  <si>
    <t>Блашникова И.А. 0509017694</t>
  </si>
  <si>
    <t>Одежда сцены</t>
  </si>
  <si>
    <t xml:space="preserve">Приобретение штор для сцены дома культуры. </t>
  </si>
  <si>
    <t>шторы, занавес, шторы боковые, ламбрекен, лента, рулик, шторы на двери</t>
  </si>
  <si>
    <t>ДОБРОПІЛЬСЬКИЙ РАЙОН, С.ВОЛОДИМИРІВКА</t>
  </si>
  <si>
    <t>Балык Наталья Леонидовна 0990255770</t>
  </si>
  <si>
    <t>Нам со спортом по пути</t>
  </si>
  <si>
    <t>Установка спортивной площадки вблизи СДК</t>
  </si>
  <si>
    <t>спортивний комплекс, стол теннисный металический, турник 3-х уровней</t>
  </si>
  <si>
    <t>ДОБРОПІЛЬСЬКИЙ РАЙОН, С.ПЕРВОМАЙСЬКЕ</t>
  </si>
  <si>
    <t>Барсук Валерий Григорьевич
0666199658</t>
  </si>
  <si>
    <t>Спортивное детство</t>
  </si>
  <si>
    <t xml:space="preserve">Привести детскую спортивно-игровую площадку в надлежащее состояние. </t>
  </si>
  <si>
    <t>качели, щит баскетбольный, горка, грибок, ворота, волейбольный комплект (стойки, сетка), турник.</t>
  </si>
  <si>
    <t>ДОБРОПІЛЬСЬКИЙ РАЙОН, С.НОВОТОРЕЦЬКЕ</t>
  </si>
  <si>
    <t>Балык Н.Л. 0990255770</t>
  </si>
  <si>
    <t>Все лучшее - детям</t>
  </si>
  <si>
    <t>Установка игрового комплекса в центре с. Новоторецкое</t>
  </si>
  <si>
    <t>игровой комплекс, качели металические двойные, качалка-балансир, песочница, грбок-песочница, лавочка садовая</t>
  </si>
  <si>
    <t>Константиновский р-н</t>
  </si>
  <si>
    <t>КОСТЯНТИНІВСЬКИЙ РАЙОН, С.ОЛЕКСАНДРО-КАЛИНОВЕ</t>
  </si>
  <si>
    <t>Белянский Игорь Валентинович 095 399 93 18</t>
  </si>
  <si>
    <t>Обустройство уличного спортивно-игрового комплекса в селе Александро-Калиново Константиновского района</t>
  </si>
  <si>
    <t>Установить и обустроить открытую спортивную и игровую площадки на территории Александро-Калиновского сельского совета в парковой зоне</t>
  </si>
  <si>
    <t>Оборудование для спортивно-игрового комплекса</t>
  </si>
  <si>
    <t>КОСТЯНТИНІВСЬКИЙ РАЙОН, С.ТОРСЬКЕ</t>
  </si>
  <si>
    <t>Бондарь Борис Григорьевич 0664192250</t>
  </si>
  <si>
    <t>Обустройство уличного спортивно-игрового комплекса в селе Торское Константиновского района</t>
  </si>
  <si>
    <t>Установить и обустроить открытую спортивную и игровую площадки на территории Торского сельского совета</t>
  </si>
  <si>
    <t>КОСТЯНТИНІВСЬКИЙ РАЙОН, С.ЗОРЯ</t>
  </si>
  <si>
    <t>Рябчук М.А. 0999816325</t>
  </si>
  <si>
    <t>Энергосберегающие мероприятия в дошкольном учебном заведении № 15 "Малыш" п.Заря (ремонт и замена окон на металлопластиковые)</t>
  </si>
  <si>
    <t>Замена оконных блоков в детском саду "Малыш"</t>
  </si>
  <si>
    <t>Приобретение стройматериалов</t>
  </si>
  <si>
    <t>КОСТЯНТИНІВСЬКИЙ РАЙОН, С.КІНДРАТІВКА</t>
  </si>
  <si>
    <t>Сардина Н.Г. 0665688874</t>
  </si>
  <si>
    <t>Энергосберегающие мероприятия в детском саду "Журавушка" с.Кондратовка (замена окон на металлопластиковые)</t>
  </si>
  <si>
    <t>Замена оконных блоков в детском саду "Журавушка"</t>
  </si>
  <si>
    <t>Приобретение строительных материалов</t>
  </si>
  <si>
    <t>КОСТЯНТИНІВСЬКИЙ РАЙОН, С.ПРАВДІВКА</t>
  </si>
  <si>
    <t>Баранова В.В. 0999862314</t>
  </si>
  <si>
    <t>Обеспечение температурного режима в Правдовском УВК путем замены котла и оконного блока в котельной, входных дверей</t>
  </si>
  <si>
    <t>Колел АОГВ - 50, двойная металлическая дверь, оконный блок</t>
  </si>
  <si>
    <t>КОСТЯНТИНІВСЬКИЙ РАЙОН, С.ВІРОЛЮБІВКА</t>
  </si>
  <si>
    <t>Скороход А.И. (272)99-8-85</t>
  </si>
  <si>
    <t>"Окошечко"</t>
  </si>
  <si>
    <t>Забота о здоровье детей дошкольного возраста, путем замены 14 окон в Веролюбовском детском саду №28 "Петушок"</t>
  </si>
  <si>
    <t>Оконный блок, вспомагательные материалы</t>
  </si>
  <si>
    <t>КОСТЯНТИНІВСЬКИЙ РАЙОН, С.МАРКОВЕ</t>
  </si>
  <si>
    <t>Музалева Н.Н. 0951063878</t>
  </si>
  <si>
    <t>Сучасна сільська бібліотека</t>
  </si>
  <si>
    <t>Ремонт здания библиотеки и оборудование новой мебелью и оргтехникой</t>
  </si>
  <si>
    <t>материалы и инструменты, компьютерная техника</t>
  </si>
  <si>
    <t>КОСТЯНТИНІВСЬКИЙ РАЙОН, С.ЯБЛУНІВКА</t>
  </si>
  <si>
    <t>Панченко З.В. 0954944387</t>
  </si>
  <si>
    <t>Наша пісня - наша доля</t>
  </si>
  <si>
    <t>Создание условий для нормальной работы ансамбля козачьи песни "Любава"</t>
  </si>
  <si>
    <t>приобретение костюмов сценических женских (12 комплектов)</t>
  </si>
  <si>
    <t>КОСТЯНТИНІВСЬКИЙ РАЙОН, С.ТАРАСІВКА</t>
  </si>
  <si>
    <t>Солдатова В.М. (272)90433</t>
  </si>
  <si>
    <t>Улучшение медицинских услуг в  ФАПе с.Тарасовка. Текущий ремонт (замена окон и дверей на металлопластиковые, утепление входа, стен, полов)</t>
  </si>
  <si>
    <t>Замена окон и дверей на металлопластиковые, утепление входа, стен, полов сельского ФАПа</t>
  </si>
  <si>
    <t>Приобретение строительных материалов, согласно с ПКД</t>
  </si>
  <si>
    <t>КОСТЯНТИНІВСЬКИЙ РАЙОН, С.НОВА ПОЛТАВКА</t>
  </si>
  <si>
    <t>Бойко Г.Н. 0983561438</t>
  </si>
  <si>
    <t>Сельская библиотека - центр информационной культуры и досуга</t>
  </si>
  <si>
    <t>Создать в сельской библиотеке центр информационной культуры и семейного досуга путем текущего ремонта и обустройства новой мебелью</t>
  </si>
  <si>
    <t>строительные материалы и инструменты, компьютерная техника</t>
  </si>
  <si>
    <t>КОСТЯНТИНІВСЬКИЙ РАЙОН, С.ІВАНОПІЛЛЯ</t>
  </si>
  <si>
    <t>Муковоз Л.Н. (06272)98634</t>
  </si>
  <si>
    <t>Чистый источник</t>
  </si>
  <si>
    <t>Текущий ремонт общественного колодца для обеспечения водой жителей села</t>
  </si>
  <si>
    <t>Мосягина  Н.С. 0999838552</t>
  </si>
  <si>
    <t>Благоустройство общественного колодца и прилегающей территории</t>
  </si>
  <si>
    <t>материалы, цветники, зеленые насаждения, урны, чистка колодца</t>
  </si>
  <si>
    <t>КОСТЯНТИНІВСЬКИЙ РАЙОН, С.ІЛЛІЧА</t>
  </si>
  <si>
    <t>Бондарь И.А. 0662233516</t>
  </si>
  <si>
    <t>Капитальный ремонт уличного освещения по улицам Молодежная, Черкасская, Чапаева, Космонавтов, Щорса, Степная, Фрунзе в селе Ильича Константиновского района Донецкой области</t>
  </si>
  <si>
    <t>Ремонт сетей наружного уличного освещения села Ильича</t>
  </si>
  <si>
    <t>оплата подрядной организации за выполнение работ, предусмотренных проектом</t>
  </si>
  <si>
    <t>Бойко Лидия Федоровна 05062224422</t>
  </si>
  <si>
    <t>Устройство (монтаж) уличного освещения по адресам: улиц Стадионная, Заборского, Заречная с.Кондратовка Кондратовского сельского совета Константиновского района Донецкой области</t>
  </si>
  <si>
    <t>Ремонт и установка сетей наружного освещения села Кондратовка</t>
  </si>
  <si>
    <t>Оплата подрядной организации за выполнение работ, предусмотренных проектом</t>
  </si>
  <si>
    <t>КОСТЯНТИНІВСЬКИЙ РАЙОН, С.ПОЛТАВКА</t>
  </si>
  <si>
    <t>Маслов Е.В. 0966328633</t>
  </si>
  <si>
    <t>Реконструкция освещения улиц Юбилейная, Садовая, Шевченко, Ленина, школа с.Полтавка. Улиц: Октябрьская, Смирнова с.Попов Яр Полтавского сельского совета Константиновского района Донецкой области</t>
  </si>
  <si>
    <t>Ремонт и установка сетей наружного уличного освещения сел Полтавка и Попов Яр</t>
  </si>
  <si>
    <t>Оплата подрядной организации за выполнение работ</t>
  </si>
  <si>
    <t>Всего (15)</t>
  </si>
  <si>
    <t>Красноармейский р-н</t>
  </si>
  <si>
    <t>КРАСНОАРМІЙСЬКИЙ РАЙОН, СМТ.НОВОЕКОНОМІЧНА</t>
  </si>
  <si>
    <t>Павлова 
Анна Владимировна 095-347-22-38</t>
  </si>
  <si>
    <t>Спортивна родина - здорова дитина</t>
  </si>
  <si>
    <t>Дополнение комплексной спортивной площадки на территории ОШ</t>
  </si>
  <si>
    <t>КРАСНОАРМІЙСЬКИЙ РАЙОН, СМТ.УДАЧНЕ</t>
  </si>
  <si>
    <t>Деревянко Светлана Васильевна 
050-8821715</t>
  </si>
  <si>
    <t>Установка и обустройство открытой спортивной площадки на территории, прилегающей к ОШ</t>
  </si>
  <si>
    <t>КРАСНОАРМІЙСЬКИЙ РАЙОН, С.ГРИШИНЕ</t>
  </si>
  <si>
    <t>Нагорная Лариса Николаевна 
095-3501264</t>
  </si>
  <si>
    <t>ОО "Єдність"
Спорт - залог здоровья</t>
  </si>
  <si>
    <t>Приобретение спортивного инвентаря для спортивной секции по гиревому спорту и тяжелой атлетике в ДЮСШ</t>
  </si>
  <si>
    <t>КРАСНОАРМІЙСЬКИЙ РАЙОН, С.УЛЯНІВКА</t>
  </si>
  <si>
    <t>Горбачева Вера Григорьевна
095-5367618</t>
  </si>
  <si>
    <t>Теплий дім - радісно всім</t>
  </si>
  <si>
    <t>Замена оконных и дверных блоков в детском саду "Солнышко"</t>
  </si>
  <si>
    <t>оконные и дверные блоки</t>
  </si>
  <si>
    <t>КРАСНОАРМІЙСЬКИЙ РАЙОН, С.НОВОЄЛИЗАВЕТІВКА</t>
  </si>
  <si>
    <t>Компанієць Тамара Іванівна 066-3638298</t>
  </si>
  <si>
    <t>В теплій оселі - життя веселе</t>
  </si>
  <si>
    <t>Замена оконных блоков и дверных блоков в дестком саду №3</t>
  </si>
  <si>
    <t>КРАСНОАРМІЙСЬКИЙ РАЙОН, С.МИРОЛЮБІВКА</t>
  </si>
  <si>
    <t>Полигач Алла Анатольевна 095-4852955</t>
  </si>
  <si>
    <t>Для тепла і безпеки малечі новий котел доречний</t>
  </si>
  <si>
    <t>Ремонт здания и замена оборудования котельной детского сада №25</t>
  </si>
  <si>
    <t>водонагревательный котел
насос
дверной блок
плитка напольная</t>
  </si>
  <si>
    <t>КРАСНОАРМІЙСЬКИЙ РАЙОН, С.НОВООЛЕКСАНДРІВКА</t>
  </si>
  <si>
    <t>Малишкина Маргарита Владимировна 095-3592990</t>
  </si>
  <si>
    <t>Чистота - залог здоровья</t>
  </si>
  <si>
    <t>Текущий ремонт комнаты гигиены в детском саду</t>
  </si>
  <si>
    <t>сантехника
плитка напольная, настенная
трубы
стройматериалы</t>
  </si>
  <si>
    <t>КРАСНОАРМІЙСЬКИЙ РАЙОН, С.НОВОТРОЇЦЬКЕ</t>
  </si>
  <si>
    <t>Иващенко 
Мария Викторовна 
050-0718154</t>
  </si>
  <si>
    <t>Сільському будинку культури -  затишок і комфорт</t>
  </si>
  <si>
    <t>Капитальный ремонт кровли Новотроицкого сельского дома культуры</t>
  </si>
  <si>
    <t>стройматериалы
кровельные материалы</t>
  </si>
  <si>
    <t>КРАСНОАРМІЙСЬКИЙ РАЙОН, С.ПЕТРІВКА</t>
  </si>
  <si>
    <t>ОО "Світанок"
Ковивчак Ольга Владимировна 050-9823336</t>
  </si>
  <si>
    <t>Чистый родник</t>
  </si>
  <si>
    <t>Обустройство 4-х местных колодцев</t>
  </si>
  <si>
    <t>срубы для колодцев</t>
  </si>
  <si>
    <t>КРАСНОАРМІЙСЬКИЙ РАЙОН, СМТ.ГРОДІВКА</t>
  </si>
  <si>
    <t>ОО "Гродівський гурт"
Сивокоз Людмила Михайловна 
099-4470552</t>
  </si>
  <si>
    <t>Капитальный ремонт уличного освещения села Гродовка</t>
  </si>
  <si>
    <t xml:space="preserve">Замена авариных и технологически устаревших светильников  на диодные </t>
  </si>
  <si>
    <t>частичная оплата работ и приобретения материалов в соответствии с ССР</t>
  </si>
  <si>
    <t>Марьинский р-н</t>
  </si>
  <si>
    <t>МАР`ЇНСЬКИЙ РАЙОН, КРАСНОГОРІВКА</t>
  </si>
  <si>
    <t>Клочкова Елена Анатольевна 0507354744</t>
  </si>
  <si>
    <t>Спортивная площадка</t>
  </si>
  <si>
    <t>Установка спортивной площадки на территории ОШ №1 г.Красногоровка</t>
  </si>
  <si>
    <t>МАР`ЇНСЬКИЙ РАЙОН, С.НОВОСЕЛИДІВКА</t>
  </si>
  <si>
    <t>Козолуп Виталий Викторович 0508386693</t>
  </si>
  <si>
    <t>Спортивная площадка общественного пользования с.Новоселидовка</t>
  </si>
  <si>
    <t>Установка спортивной площадки в с.Новоселидовка</t>
  </si>
  <si>
    <t xml:space="preserve">I </t>
  </si>
  <si>
    <t>МАР`ЇНСЬКИЙ РАЙОН, С.ПАВЛІВКА</t>
  </si>
  <si>
    <t>Никитенко Галина Борисовна 0509898211</t>
  </si>
  <si>
    <t xml:space="preserve"> С теплом в сердце</t>
  </si>
  <si>
    <t>Замена окон и дверей в Павловской амбулатории</t>
  </si>
  <si>
    <t>Оконные блоки, двери</t>
  </si>
  <si>
    <t>МАР`ЇНСЬКИЙ РАЙОН, КУРАХОВЕ</t>
  </si>
  <si>
    <t>Иванов Вечеслав Георгиевич (06278) 3-26-88</t>
  </si>
  <si>
    <t>Со спортом по жизни</t>
  </si>
  <si>
    <t>Обустройство спортивной тренажерной площадки на придомовой территории дома № 19 по ул.Лермонтова г.Курахово)</t>
  </si>
  <si>
    <t>МАР`ЇНСЬКИЙ РАЙОН, С.ДАЧНЕ</t>
  </si>
  <si>
    <t>Хайладжи Надежда Макаровна 0665401194</t>
  </si>
  <si>
    <t>Установка уличного освещения в сёлах Островского, Дачное, Сухие Ялы, Дальнее, Янтарное</t>
  </si>
  <si>
    <t>Светильники,элекролампы,выключатели</t>
  </si>
  <si>
    <t>МАР`ЇНСЬКИЙ РАЙОН, С.ЗОРЯНЕ</t>
  </si>
  <si>
    <t>Пастух Ольга Иосифовна 0502799101</t>
  </si>
  <si>
    <t>"Гори, гори, ясно"</t>
  </si>
  <si>
    <t>Установка уличного освещения в селах Желанное Второе, Желанное Первое улица Франко в селе Зоряное</t>
  </si>
  <si>
    <t>Уличные фонари ,электролампы, кабель</t>
  </si>
  <si>
    <t>МАР`ЇНСЬКИЙ РАЙОН, С.ЛУГАНСЬКЕ</t>
  </si>
  <si>
    <t>Гончаров Сергей Петрович 0660759135</t>
  </si>
  <si>
    <t>"Лампочка Ильича"</t>
  </si>
  <si>
    <t>Установка уличного освещения в с.Кременец, с.Славное, с.Сигнальное Луганского сельського совета</t>
  </si>
  <si>
    <t>Фонари,лампы,трубы, выключатель</t>
  </si>
  <si>
    <t>МАР`ЇНСЬКИЙ РАЙОН, МАР`ЇНКА</t>
  </si>
  <si>
    <t>Дяченко Владимир Николаевич 0509165548</t>
  </si>
  <si>
    <t xml:space="preserve">Обустройство детского учебно-оздоровительного класса на берегу р.Осыковая </t>
  </si>
  <si>
    <t>Забор, столбы, лавочки,тренажеры, колоды</t>
  </si>
  <si>
    <t>МАР`ЇНСЬКИЙ РАЙОН, С.СТЕПНЕ</t>
  </si>
  <si>
    <t>Осадчая Татьяна Николаевна 0952167310</t>
  </si>
  <si>
    <t>Обустройство детской и спортивной площадки в с.Степное</t>
  </si>
  <si>
    <t>Спортивный комплекс, стройматериалы, качели,карусели</t>
  </si>
  <si>
    <t>МАР`ЇНСЬКИЙ РАЙОН, СМТ.ОЛЕКСАНДРІВКА</t>
  </si>
  <si>
    <t>Кириченко Светлана Григорьевна (06278)91-1-22</t>
  </si>
  <si>
    <t>Установка остановок общественного транспорта в поселке Александровка</t>
  </si>
  <si>
    <t>Балки, профили, брусы</t>
  </si>
  <si>
    <t>МАР`ЇНСЬКИЙ РАЙОН, С.НОВОУКРАЇНКА</t>
  </si>
  <si>
    <t>Гайдаш Елена Николаевна 0506760074, Король Татьяна Ивановна 0956520911</t>
  </si>
  <si>
    <t>"Установка уличного освещения в селах Максимовка , Причистовка"</t>
  </si>
  <si>
    <t>Установка уличного освещения в селах Максимовка, Причистовка</t>
  </si>
  <si>
    <t>Светильники,
кабель</t>
  </si>
  <si>
    <t>Санжаревський Олег Владимирович 0504719897</t>
  </si>
  <si>
    <t xml:space="preserve"> "Светлый город"</t>
  </si>
  <si>
    <t>Ремонт уличного освещения   по пр-ту Ворошилова</t>
  </si>
  <si>
    <t>Провод,лампы,зажим,кабель</t>
  </si>
  <si>
    <t>Новоазовский р-н</t>
  </si>
  <si>
    <t>НОВОАЗОВСЬКИЙ РАЙОН, НОВОАЗОВСЬК</t>
  </si>
  <si>
    <t>Святченко Ірина Костянтинівна 0672895125</t>
  </si>
  <si>
    <t>Цікаве дозвілля-чисте довкілля</t>
  </si>
  <si>
    <t xml:space="preserve">Установка и обустройство на территории УВК Новоазовской ОШ І-ІІ ст. №1 - многопрофильного лицея "Успех"  комбинированной открытой спортивной площадки. </t>
  </si>
  <si>
    <t>Гандбольные ворота, баскетбольная стойка, теннисный стол, атлетический  комплекс, гимнастическая стенка, брусья, турник,  тренажеры, горка, качели, песочница</t>
  </si>
  <si>
    <t>НОВОАЗОВСЬКИЙ РАЙОН, С.САМІЙЛОВЕ</t>
  </si>
  <si>
    <t>Лапенков Олег Николаевич 0972506733</t>
  </si>
  <si>
    <t>Здоровье детей-здоровье нации</t>
  </si>
  <si>
    <t>Установка открытой спортивной площадки на территории школы</t>
  </si>
  <si>
    <t xml:space="preserve">Гандбольные ворота, баскетбольные щиты,  атлетический  комплекс, гимнастический комплекс, тренажеры  </t>
  </si>
  <si>
    <t>НОВОАЗОВСЬКИЙ РАЙОН, СМТ.СІДОВЕ</t>
  </si>
  <si>
    <t>Логвинова Ирина Николаевна 0957966022</t>
  </si>
  <si>
    <t>Здоровье не купишь</t>
  </si>
  <si>
    <t>Ремонт туалета ОШ п. Седово</t>
  </si>
  <si>
    <t>Приобретение сантехники, стройматериалов</t>
  </si>
  <si>
    <t>НОВОАЗОВСЬКИЙ РАЙОН, С.САХАНКА</t>
  </si>
  <si>
    <t>Логозинская Оксана Викторовна 0672606310</t>
  </si>
  <si>
    <t>Росинка</t>
  </si>
  <si>
    <t>Обустройство колодца для детского сада с. Саханка</t>
  </si>
  <si>
    <t>Кольца для колодца, соединительные элементы, погружной насос, плита перекрытия, цемент, кабель</t>
  </si>
  <si>
    <t>НОВОАЗОВСЬКИЙ РАЙОН, С.ШИРОКИНЕ</t>
  </si>
  <si>
    <t>Щербак Алла Владимировна 0676631429</t>
  </si>
  <si>
    <t>Под надежной крышей</t>
  </si>
  <si>
    <t>Замена кровли амбулатории с. Широкино</t>
  </si>
  <si>
    <t xml:space="preserve">Ондулин, коньковый элемент </t>
  </si>
  <si>
    <t>НОВОАЗОВСЬКИЙ РАЙОН, С.КОЗАЦЬКЕ</t>
  </si>
  <si>
    <t>Казацкая сельская общественная организация "Победа"
Сухова Оксана Николаевна 0975530145</t>
  </si>
  <si>
    <t>Альтернативное отпление в ДК-залог успешного развития громады</t>
  </si>
  <si>
    <t xml:space="preserve">Ремонт и обустройство отопления фойе СДК  с.Казацкое путем приобретения экономичных  лучевых  обогревателей  </t>
  </si>
  <si>
    <t>Обогреватели, терморегуляторы, электроматериалы</t>
  </si>
  <si>
    <t>Ливенцев  Александр  Михайлович 0959105880</t>
  </si>
  <si>
    <t>К новым рекордам</t>
  </si>
  <si>
    <t>Ремонт и оснащение спортзала Новоазовской ОШ №2</t>
  </si>
  <si>
    <t>Спортинвентарь и оборудование, баскетбольная и футбольная форма, стройматериалы для ремонта спортзала</t>
  </si>
  <si>
    <t>Марунченко Марина Евгеньевна 0629631118</t>
  </si>
  <si>
    <t>Обеспечим тепло детских сердец</t>
  </si>
  <si>
    <t xml:space="preserve">Замена оконных блоков и дверей в младшей  группе детского сада №6 «Ласточка» в г. Новоазовске </t>
  </si>
  <si>
    <t>Дверь, оконные блоки</t>
  </si>
  <si>
    <t>НОВОАЗОВСЬКИЙ РАЙОН, С.КОМІНТЕРНОВЕ</t>
  </si>
  <si>
    <t>Иваницкая Светлана Викторовна 0963012943</t>
  </si>
  <si>
    <t>Освещение школьному спортзалу</t>
  </si>
  <si>
    <t>Замена освещения и косметический ремонт спортзала ОШ с. Коминтерново</t>
  </si>
  <si>
    <t xml:space="preserve">Приобретение светильников, электрооборудования, стройматериалов </t>
  </si>
  <si>
    <t>НОВОАЗОВСЬКИЙ РАЙОН, С.ХОМУТОВЕ</t>
  </si>
  <si>
    <t>Агеева Ирина Николаевна 0964124782</t>
  </si>
  <si>
    <t>Здоровым быть здорово</t>
  </si>
  <si>
    <t xml:space="preserve">Ремонт и оборудование мини-спортзала в подвальном помещении сельского Дома культуры села Хомутово </t>
  </si>
  <si>
    <t>Приобретение тренажеров, спортинвентаря и материалов для ремонта</t>
  </si>
  <si>
    <t>НОВОАЗОВСЬКИЙ РАЙОН, С.РОЗИ ЛЮКСЕМБУРГ</t>
  </si>
  <si>
    <t>Новоазовская районная общественная организация "Гражданское движение "Голос громады"
Гроздов Виктор Анатольевич 0501059725</t>
  </si>
  <si>
    <t>Поддержка системы местного самоуправления: гражданское участие и партнерство</t>
  </si>
  <si>
    <t>В рамках проекта планируется  установка детской площадки с проведением комлекса  по благоустройству прилегающей территории  бывшего детского сада в с.Розы Люксембург.</t>
  </si>
  <si>
    <t>Паровозик Песочный двор «Опушка» Игровой комплекс «Сосновый бор» Игровой комплекс</t>
  </si>
  <si>
    <t>Першотравневый р-н</t>
  </si>
  <si>
    <t>ПЕРШОТРАВНЕВИЙ РАЙОН, СМТ.ЯЛТА</t>
  </si>
  <si>
    <t>Балас Марина Васильевна 0965277770</t>
  </si>
  <si>
    <t>Здоровье наших детей</t>
  </si>
  <si>
    <t>Оборудование детской площадки для учащихся 1 – 4 классов</t>
  </si>
  <si>
    <t>Приобретение спортитвно-игрового оборудования для оснащения детской игровой площадки у ТМ "Консул" (К-001, К-007)</t>
  </si>
  <si>
    <t>ПЕРШОТРАВНЕВИЙ РАЙОН, С.ІЛЛІЧІВСЬКЕ</t>
  </si>
  <si>
    <t>Помазанов  Александр  Алексеевич 0972768895</t>
  </si>
  <si>
    <t>От спортивной площадки к олимпийской арене</t>
  </si>
  <si>
    <t xml:space="preserve">Обустройство спортивной площадки </t>
  </si>
  <si>
    <t>ПЕРШОТРАВНЕВИЙ РАЙОН, С.ЧЕРВОНЕ</t>
  </si>
  <si>
    <t>Пивень Ольга Викторовна (097)-355-67-87</t>
  </si>
  <si>
    <t>Спорт для всех. Спортивная площадка в с. Червоне</t>
  </si>
  <si>
    <t>Обустройство спортивной площадки в с. Червоне</t>
  </si>
  <si>
    <t>Спортивное оборудование для спортивной площадки в с.Червоном: турник двойной металлический, стойка для стритбола с одним щитом, брусья, тренажер уличный "Воздушный рукоход", орбитрек, гиперестензия</t>
  </si>
  <si>
    <t>ПЕРШОТРАВНЕВИЙ РАЙОН, СМТ.МАНГУШ</t>
  </si>
  <si>
    <t>Приходченко Елена Викторовна 0982383137</t>
  </si>
  <si>
    <t>В каждом рисунке солнце</t>
  </si>
  <si>
    <t>Ремонт комнаты для занятий изобразительным искусством в Першотравневой школе искусств</t>
  </si>
  <si>
    <t>Материалы для ремонта: краска, песок, шпаклевка, замок, шкафы , стулья металлические, табуреты, оконные блоки</t>
  </si>
  <si>
    <t>Поляков Олег Александрович 06(297)2-31-76; 0969332356</t>
  </si>
  <si>
    <t>Шаг к здоровью</t>
  </si>
  <si>
    <t>Ремонт и обустройство спортивного зала Мангушской ОШ №1, создание благоприятных условий для занятий спортом, проведение уроков физической культуры, мероприятий по пропаганде здорового образа жизни</t>
  </si>
  <si>
    <t>Товары для ремонта и покраски спортивного зала: краску, шпаклевку, кисти, а также спортивное оборудование: комплекс тренажеров для пресса, теннисный стол, рукоход.</t>
  </si>
  <si>
    <t>ПЕРШОТРАВНЕВИЙ РАЙОН, С.ДЕМ`ЯНІВКА</t>
  </si>
  <si>
    <t>Литвин Лариса Васильевна 0676631801</t>
  </si>
  <si>
    <t>Сельская библиотека – современный центр досуга</t>
  </si>
  <si>
    <t>Ремонт комнаты в здании сельской библиотеки для проведения активного досуга жителей с.Демьяновка</t>
  </si>
  <si>
    <t>Металлопластиковые окна и двери</t>
  </si>
  <si>
    <t>ПЕРШОТРАВНЕВИЙ РАЙОН, С.УРЗУФ</t>
  </si>
  <si>
    <t>Раизова Таисия Федоровна 0502220860</t>
  </si>
  <si>
    <t>Дети - наше будущее</t>
  </si>
  <si>
    <t>Замена старых деревянных оконных блоков в детском саду "Ягодка" на пластиковые</t>
  </si>
  <si>
    <t>Металлопластиковые окна, монтажная пена и цемент</t>
  </si>
  <si>
    <t>Раизова Любовь Ильинична 0678009373</t>
  </si>
  <si>
    <t>Луч света - в  царство культуры</t>
  </si>
  <si>
    <t>Замена электрооборудования дома культуры с.Урзуф с учетом  оптимизации использования энергоресурсов</t>
  </si>
  <si>
    <t>Товары по замене электросистемы, согласно приложенной к проекту смете</t>
  </si>
  <si>
    <t>Мангушская общественная организация "Мангуш-Гарант"
Цапи Геннадий Дмитриевич 0981060451, 0963586895</t>
  </si>
  <si>
    <t>Родниковая вода</t>
  </si>
  <si>
    <t>Благоустройство колодца в пгт.Мангуш</t>
  </si>
  <si>
    <t>Материалы для ремонта и обустройства общественного колодца: нержавеющие трубы, прут нержавеющий, песок, краску, профтрубу, насос, доску, тротуарную плитку, поребрик, лист стальной, плитку облицовочную, шифер.</t>
  </si>
  <si>
    <t>Савельева Елена Августиновна 0982016000</t>
  </si>
  <si>
    <t>Вода источник жизни на земле</t>
  </si>
  <si>
    <t>Провести ремонт водопроводных сетей для обеспечения водой жителей пос Ялта.</t>
  </si>
  <si>
    <t>Трубы, вентили</t>
  </si>
  <si>
    <t>ПЕРШОТРАВНЕВИЙ РАЙОН, С.ШИРОКА БАЛКА</t>
  </si>
  <si>
    <t>Онышко Ирина Николаевна 0675859235</t>
  </si>
  <si>
    <t>Чистая вода-жителям с.Широкая Балка</t>
  </si>
  <si>
    <t>Благоустройство общественного колодца в с.Широкая Балка</t>
  </si>
  <si>
    <t>Цемент, песок, плитку тротуарную, кирпич силикатный, лист металлический и оцинкованный, уголок, труба, доска, лавочки. бордюры, уличный фонарь, фотоэлемент, энергосберегающая лампа, эл.провод</t>
  </si>
  <si>
    <t>ПЕРШОТРАВНЕВИЙ РАЙОН, С.СТАРОДУБІВКА</t>
  </si>
  <si>
    <t>Лисюра Любовь Васильевна (06297) 36-5-28</t>
  </si>
  <si>
    <t>Сделаем жизнь людей светлее</t>
  </si>
  <si>
    <t>Установка и подключение фонарей для ночного освещения улиц и территорий, прилегающих к сельским клубам и библиотекам сел Стародубовка и Захарьевка</t>
  </si>
  <si>
    <t>Светильники, лампы энергоссберегающие, кабель, СИП арматурa, консоль</t>
  </si>
  <si>
    <t>ПЕРШОТРАВНЕВИЙ РАЙОН, С.КОМИШУВАТЕ</t>
  </si>
  <si>
    <t>Роменский Сергей Дмитриевич 0977806597</t>
  </si>
  <si>
    <t>Благоустройство родного села – цель каждого жителя</t>
  </si>
  <si>
    <t xml:space="preserve">Установка энергосберегающих ламп и светильников в трех селах совета (С.Камышеватое, с.Червона Украина, с.Демьяновка) </t>
  </si>
  <si>
    <t>Комплекты светильников, энергосберегающие лампы, кабель, клемники, выключатели, кронштейны</t>
  </si>
  <si>
    <t>Славянский р-н</t>
  </si>
  <si>
    <t>СЛОВ`ЯНСЬКИЙ РАЙОН, СМТ.ЧЕРКАСЬКЕ</t>
  </si>
  <si>
    <t>Горбатко Наталья Викторовна 0978240580</t>
  </si>
  <si>
    <t>Спорт - основа здоровья нации</t>
  </si>
  <si>
    <t>СЛОВ`ЯНСЬКИЙ РАЙОН, С.ХРЕСТИЩЕ</t>
  </si>
  <si>
    <t>Чевела Сергей Михайлович 0509731618</t>
  </si>
  <si>
    <t>Здоровый ребенок - здоровая нация</t>
  </si>
  <si>
    <t>Установка спортивного оборудования</t>
  </si>
  <si>
    <t>СЛОВ`ЯНСЬКИЙ РАЙОН, С.МАЯКИ</t>
  </si>
  <si>
    <t>Белицкая Татьяна Анатольевна 0668451794</t>
  </si>
  <si>
    <t>Мечтает каждый из ребят, ходить в уютный детский сад</t>
  </si>
  <si>
    <t>Капитальный ремонт системы отопления и кровля дошкольного детского учреждения</t>
  </si>
  <si>
    <t>Расходы по ССД</t>
  </si>
  <si>
    <t>СЛОВ`ЯНСЬКИЙ РАЙОН, С.ДОЛИНА</t>
  </si>
  <si>
    <t>Полякова Ирина Викторовна 0990233597</t>
  </si>
  <si>
    <t>Ремонт фельдшерско-акушерского пункта в селе Долина Славянского района Донецкой области</t>
  </si>
  <si>
    <t xml:space="preserve">Ремонт фельдшерско-акушерского пункта в селе Долина </t>
  </si>
  <si>
    <t>Расходы согласно ССД</t>
  </si>
  <si>
    <t>СЛОВ`ЯНСЬКИЙ РАЙОН, С.МАЛИНІВКА</t>
  </si>
  <si>
    <t>Буренко Светлана Сергеевна 0660379883</t>
  </si>
  <si>
    <t>Детство - это маленькая жизнь</t>
  </si>
  <si>
    <t>Приобретение детского игрового оборудования и мебели для  Малиновского детского сада</t>
  </si>
  <si>
    <t>Мебель, игровое оборудование</t>
  </si>
  <si>
    <t>СЛОВ`ЯНСЬКИЙ РАЙОН, С.АНДРІЇВКА</t>
  </si>
  <si>
    <t>Якым Светлана Николаевна 0660424007</t>
  </si>
  <si>
    <t>Сказочный теремок</t>
  </si>
  <si>
    <t>Установка игровой площадки на территории ДС</t>
  </si>
  <si>
    <t>Детский спортивно-игровой комплекс под навесом</t>
  </si>
  <si>
    <t>СЛОВ`ЯНСЬКИЙ РАЙОН, СМТ.ДОНЕЦЬКЕ</t>
  </si>
  <si>
    <t>Зверев Александр Владимирович 0505164966</t>
  </si>
  <si>
    <t>Наш дворик - наше детство</t>
  </si>
  <si>
    <t>Установка детской игровой площадки в пгт. Донецкое</t>
  </si>
  <si>
    <t>Качели,лавки, песочница, игровой комплекс</t>
  </si>
  <si>
    <t>СЛОВ`ЯНСЬКИЙ РАЙОН, С.ПРИВІЛЛЯ</t>
  </si>
  <si>
    <t>Шнурко Лидия Григорьевна 0991621026</t>
  </si>
  <si>
    <t>Уличное освещение</t>
  </si>
  <si>
    <t>Установка уличного освещения в с. Приволье</t>
  </si>
  <si>
    <t>Фотореле, эконом-лампы, плафоны, кабель алюминиевый, ключ, распределительная коробка</t>
  </si>
  <si>
    <t>Старобешевский р-н</t>
  </si>
  <si>
    <t>СТАРОБЕШІВСЬКИЙ РАЙОН, С.ОЛЕКСАНДРІВКА</t>
  </si>
  <si>
    <t>Приймак Анатолий Леонидович 
050 914  03 69</t>
  </si>
  <si>
    <t>Спортивная площадка - путь к здоровью</t>
  </si>
  <si>
    <t xml:space="preserve">Установка уличных тренажеров, благоустройство территории и установка ограждения площадки. </t>
  </si>
  <si>
    <t>Уличные тренажеры для спортивной площадки .</t>
  </si>
  <si>
    <t>СТАРОБЕШІВСЬКИЙ РАЙОН, С.НОВОКАТЕРИНІВКА</t>
  </si>
  <si>
    <t>Жаботинский Василий Владимирович 095 206 61 11</t>
  </si>
  <si>
    <t>Веселый дворик</t>
  </si>
  <si>
    <t>Установка и обустройство спортивной площадки на территории школы</t>
  </si>
  <si>
    <t>СТАРОБЕШІВСЬКИЙ РАЙОН, С.СТИЛА</t>
  </si>
  <si>
    <t>Городок здоровья</t>
  </si>
  <si>
    <t>СТАРОБЕШІВСЬКИЙ РАЙОН</t>
  </si>
  <si>
    <t>Митчик Е. П. 095 206 55 78</t>
  </si>
  <si>
    <t>Новые окошки для Насти и Антошки</t>
  </si>
  <si>
    <t>Замена оконных и дверных металлопластиковых конструкций в д/с "Колосок"</t>
  </si>
  <si>
    <t>Оконный и дверные конструкции</t>
  </si>
  <si>
    <t>СТАРОБЕШІВСЬКИЙ РАЙОН, С.СОНЦЕВЕ</t>
  </si>
  <si>
    <t>Маленко 
Ольга Александровна 
095 211 54 41</t>
  </si>
  <si>
    <t>Ремонт крыши здания ФАПа - здоровье населения</t>
  </si>
  <si>
    <t>Ремонт крыши здания я/с "Березка", в котором расположен ФАП.Обеспечить тепловой режим путем ремонта кровли.</t>
  </si>
  <si>
    <t>Брус обрезной, доска необрезная</t>
  </si>
  <si>
    <t>СТАРОБЕШІВСЬКИЙ РАЙОН, СМТ.СТАРОБЕШЕВЕ</t>
  </si>
  <si>
    <t>Федорова Марина Антоновна 
099 035 88 08</t>
  </si>
  <si>
    <t>Защитим надежно детство</t>
  </si>
  <si>
    <t xml:space="preserve">Установка оргаждения д/с "Сказка" протяженностью 150 метров. </t>
  </si>
  <si>
    <t>Секции ж/б ограждения</t>
  </si>
  <si>
    <t>СТАРОБЕШІВСЬКИЙ РАЙОН, С.ПЕТРІВСЬКЕ</t>
  </si>
  <si>
    <t>Юрьева
 Лилия Александровна 099 053 02 69</t>
  </si>
  <si>
    <t>Сохраним тепло для малышей</t>
  </si>
  <si>
    <t xml:space="preserve">Установка металлопластиковых окон в д/с "Веселка", ремонт групповой комнаты. </t>
  </si>
  <si>
    <t>СТАРОБЕШІВСЬКИЙ РАЙОН, С.КУМАЧОВЕ</t>
  </si>
  <si>
    <t>Грищук Владимир Александрович 050 521 84 68</t>
  </si>
  <si>
    <t>Отопление для сельской амбулатории</t>
  </si>
  <si>
    <t>Замена части оконных блоков на металлопластиковые. Ремонт системы отопления и водоснабжения в здании амбулатории путем установки котла, емкости для воды</t>
  </si>
  <si>
    <t>Твердотопливный котел, 
оконные блоки, водонагревательный бак, емкость для воды,
станция для подачи воды</t>
  </si>
  <si>
    <t>СТАРОБЕШІВСЬКИЙ РАЙОН, С.МАР`ЯНІВКА</t>
  </si>
  <si>
    <t>Голованова
Виктория Владимировна
099-760-39-19</t>
  </si>
  <si>
    <t>Теплые окна в спортивный зал школы с. Марьяновка</t>
  </si>
  <si>
    <t>Установить металлопластиковые оконные блоки в спортивном зале школы. Цель: Економия энергоресурсов, поддержка температурного режима в целях сохранения здоровья детей путем замены окон в спортивном зале школы</t>
  </si>
  <si>
    <t>Оконные конструкции</t>
  </si>
  <si>
    <t>СТАРОБЕШІВСЬКИЙ РАЙОН, С.КОМУНАРІВКА</t>
  </si>
  <si>
    <t>Чирах 
Татьяна Петровна
099 777 46 91</t>
  </si>
  <si>
    <t>Ограждение д/с "Лада"</t>
  </si>
  <si>
    <t xml:space="preserve">Установка ограждения территории д/с "Лада". </t>
  </si>
  <si>
    <t>ограждение,
стройматериалы
цемент</t>
  </si>
  <si>
    <t>Попова 
Анна Дмитриевна 
099 22 62 751</t>
  </si>
  <si>
    <t>Детская мечта</t>
  </si>
  <si>
    <t>Установка игрового оборудования на детской игровой площадке д/с " Солнышко".</t>
  </si>
  <si>
    <t>Две качели и два домика для игровой площадки.</t>
  </si>
  <si>
    <t>Тельмановский р-н</t>
  </si>
  <si>
    <t>ТЕЛЬМАНІВСЬКИЙ РАЙОН, С.ГРЕКОВО-ОЛЕКСАНДРІВКА</t>
  </si>
  <si>
    <t>Гетманчик Александр Николаевич 0963021320</t>
  </si>
  <si>
    <t>Здоровое будущее для наших детей</t>
  </si>
  <si>
    <t>Установить и благоустроить открытую спортивную площадку при бывшей  школе, где планируется обустрйоство лагеря</t>
  </si>
  <si>
    <t>стройматериалы
спортивный инвентарь</t>
  </si>
  <si>
    <t>ТЕЛЬМАНІВСЬКИЙ РАЙОН, С.МІЧУРІНЕ</t>
  </si>
  <si>
    <t>Павельчак Александр дмитриевич 0994075220</t>
  </si>
  <si>
    <t>Спортивная страна</t>
  </si>
  <si>
    <t>Установка и обустройство открытой спортивной площадки при Мичуринской ООШ</t>
  </si>
  <si>
    <t xml:space="preserve">спортивный инвентарь
спортивное оборудование
стройматериалы
</t>
  </si>
  <si>
    <t>ТЕЛЬМАНІВСЬКИЙ РАЙОН, СМТ.МИРНЕ</t>
  </si>
  <si>
    <t>Кирадиева Зоя Ивановна 0627952189</t>
  </si>
  <si>
    <t>Чтобы старость была в радость</t>
  </si>
  <si>
    <t>Ремонт отопительной системы, ремонт 11 палатных помещений, обустройство в них 6 палатных комнат, кухни, обеденного зала, кладовой, комнаты отдыха и туалета</t>
  </si>
  <si>
    <t>Оконные блоки,  расходы, согласно ССД</t>
  </si>
  <si>
    <t>ТЕЛЬМАНІВСЬКИЙ РАЙОН, С.СТАРОЛАСПА</t>
  </si>
  <si>
    <t>Борисенко Надежда Георгиевна 0958513477</t>
  </si>
  <si>
    <t>Ремонт крыши здания Староласпинского детского сада и ФАПа</t>
  </si>
  <si>
    <t>Затраты , согласно ССД</t>
  </si>
  <si>
    <t>ТЕЛЬМАНІВСЬКИЙ РАЙОН, С.МИХАЙЛІВКА</t>
  </si>
  <si>
    <t>Головешко Екатерина Дмитриевна 0968653461</t>
  </si>
  <si>
    <t>За здоровый образ жизни</t>
  </si>
  <si>
    <t>Приобретение спорт.оборудования для спортзала в ОШ</t>
  </si>
  <si>
    <t>гимнастические маты мячи баскетбольные мячи волейбольные мячи футбольные штанга лавки гимнастические канат гиря 16 кг набор гантелей беговая дорожка</t>
  </si>
  <si>
    <t>ТЕЛЬМАНІВСЬКИЙ РАЙОН, С.СТЕПАНІВКА</t>
  </si>
  <si>
    <t>Лошка Леонид Антонович 0980713232</t>
  </si>
  <si>
    <t>Страна Спортляндия</t>
  </si>
  <si>
    <t>Обустройство спортивного зала в детском учебном учреждении.</t>
  </si>
  <si>
    <t>Игровой набор "Кузнечик" Модульный комплекс "Забава 8" Модульный комплекс "Забава 11" Сухой бассейн Тренажер "Перекати - поле" Обручи Гимнастические палки Скакалки</t>
  </si>
  <si>
    <t>ТЕЛЬМАНІВСЬКИЙ РАЙОН, С.СТАРОГНАТІВКА</t>
  </si>
  <si>
    <t>Фрайтер Наталья Степановна 0993822223</t>
  </si>
  <si>
    <t>Новая жизнь старого клуба</t>
  </si>
  <si>
    <t>Ремонт крыши,фойе и ступеней у входа в здание клуба с.Староигнатьевка</t>
  </si>
  <si>
    <t>Стройматериалы, оконные блоки, занавескишифер, краска, багеты,подоконники</t>
  </si>
  <si>
    <t>ТЕЛЬМАНІВСЬКИЙ РАЙОН, С.КОНЬКОВЕ</t>
  </si>
  <si>
    <t>Яровая Елена Владимировна 0974941935</t>
  </si>
  <si>
    <t>Благоустроим родное село</t>
  </si>
  <si>
    <t>Благоустройство территории центра села, парка в селе Коньково.</t>
  </si>
  <si>
    <t>Трубы металлические для изготовления столбов для забора Трубы металлические для изготовления забора Материал для изготовления лавочек - доска стройматериалы</t>
  </si>
  <si>
    <t>ТЕЛЬМАНІВСЬКИЙ РАЙОН, С.ПЕРВОМАЙСЬКЕ</t>
  </si>
  <si>
    <t>Жаркова Юлия Эдуардовна 0668951665</t>
  </si>
  <si>
    <t>Волшебный островок детства</t>
  </si>
  <si>
    <t>Установка детской площадки в с.Первомайское</t>
  </si>
  <si>
    <t xml:space="preserve">Качели "Карапуз" Качели "Лучик" Горка "Тюльпан" Горка "Двусторонняя" Карусель </t>
  </si>
  <si>
    <t>ТЕЛЬМАНІВСЬКИЙ РАЙОН, С.ДЕРСОВЕ</t>
  </si>
  <si>
    <t>Натарин Алексей Савельевич 0966799444935</t>
  </si>
  <si>
    <t>Сохраним памятники истории</t>
  </si>
  <si>
    <t xml:space="preserve">Ремонт памятника "Погибшим воинам в ВОВ" и братской могилы в селе Дерсово </t>
  </si>
  <si>
    <t>Кирпич облицовочный цемент песок церозит краска черная краска серебряная плитка облицовочная гранитные плиты камень</t>
  </si>
  <si>
    <t>Шахтерский р-н</t>
  </si>
  <si>
    <t>ШАХТАРСЬКИЙ РАЙОН, С.ОРЛОВО-ІВАНІВКА</t>
  </si>
  <si>
    <t>Дуброва Екатерина Владимировна 0664265443</t>
  </si>
  <si>
    <t>В здоровом теле - здоровый дух</t>
  </si>
  <si>
    <t>Обустройство комплексной спортивно-игровой площадки на территории села</t>
  </si>
  <si>
    <t>спортивное и игровое оборудование</t>
  </si>
  <si>
    <t>ШАХТАРСЬКИЙ РАЙОН, С.ПЕТРОПАВЛІВКА</t>
  </si>
  <si>
    <t>Кочергина Элита Николаевна 0509918982</t>
  </si>
  <si>
    <t>Папа, мама, я - спортивная семья</t>
  </si>
  <si>
    <t>Обустройство комплексной спортивно-игровой площадки на территории  ОШ</t>
  </si>
  <si>
    <t>спортивный  инвентарь и тренажеры</t>
  </si>
  <si>
    <t>ШАХТАРСЬКИЙ РАЙОН, С.САДОВЕ</t>
  </si>
  <si>
    <t>Санжура Анжела Владимировна 0509012535</t>
  </si>
  <si>
    <t>Капитальный ремонт системы водоотведения по Шахтерской ЦРБ</t>
  </si>
  <si>
    <t xml:space="preserve">частичная оплата работ в соответствии со сводным сметным расчетом </t>
  </si>
  <si>
    <t>ШАХТАРСЬКИЙ РАЙОН, С.МАРИНІВКА</t>
  </si>
  <si>
    <t>Супрунова Любовь Викторовна 0994661625</t>
  </si>
  <si>
    <t>Растем здоровыми</t>
  </si>
  <si>
    <t>Обустройство детской игровой площадки на территории детского сада</t>
  </si>
  <si>
    <t xml:space="preserve">детский игровой комплекс </t>
  </si>
  <si>
    <t>ШАХТАРСЬКИЙ РАЙОН, С.НІКІШИНЕ</t>
  </si>
  <si>
    <t>Валгузова Наталья Викторовна 0951816545</t>
  </si>
  <si>
    <t>Замена окон спортивного зала</t>
  </si>
  <si>
    <t>Замена оконных блоков спортивного зала Никишинской ОШ.</t>
  </si>
  <si>
    <t>ШАХТАРСЬКИЙ РАЙОН, С.ДМИТРІВКА</t>
  </si>
  <si>
    <t>Волик Н.Н. 0500519500</t>
  </si>
  <si>
    <t>Здоровье сельских жителей - забота общая</t>
  </si>
  <si>
    <t>Ремонт аппаратуры и частичное приобретение новой для физиотерапевтического кабинета амбулатории</t>
  </si>
  <si>
    <t xml:space="preserve">аппарат магнитно - инфракрасно - лазерного терапевтического "Милта Ф - 8 - 01" </t>
  </si>
  <si>
    <t>ШАХТАРСЬКИЙ РАЙОН, С.МАЛООРЛІВКА</t>
  </si>
  <si>
    <t>Черна Марина Анатольевна 0669624498</t>
  </si>
  <si>
    <t>Здоровые дети - наше будущее</t>
  </si>
  <si>
    <t>Приобретение оборудования для спортивной комнаты в детском саду</t>
  </si>
  <si>
    <t>Узлова Светлана Николаевна 0507430647</t>
  </si>
  <si>
    <t>От школьного чемпионата к ЕВРО</t>
  </si>
  <si>
    <t>Приобретение спортивного оборудования для ОШ</t>
  </si>
  <si>
    <t>ШАХТАРСЬКИЙ РАЙОН, С.ЗОЛОТАРІВКА</t>
  </si>
  <si>
    <t>Ковальчук С.Н. 0954679187</t>
  </si>
  <si>
    <t>Здоровый малыш</t>
  </si>
  <si>
    <t>Оборудование спортивной площадкой д/с "Колосок"</t>
  </si>
  <si>
    <t>детский спортивный комплекс
стенка для метания</t>
  </si>
  <si>
    <t>ШАХТАРСЬКИЙ РАЙОН, С.РОЗІВКА</t>
  </si>
  <si>
    <t>Сырова Виктория Владимировна 0500318260</t>
  </si>
  <si>
    <t>Двигательная активность детей - залог здорового образа жизни</t>
  </si>
  <si>
    <t>Укомплектование спортивного зала ясли-сада "Солнышко"</t>
  </si>
  <si>
    <t xml:space="preserve">спортивный модульный комплекс "Забава"  </t>
  </si>
  <si>
    <t>ШАХТАРСЬКИЙ РАЙОН, С.МИХАЙЛІВКА</t>
  </si>
  <si>
    <t>Мащенко Лилия Ивановна 0506161484; listik@yandex.ru</t>
  </si>
  <si>
    <t>Цветы жизни</t>
  </si>
  <si>
    <t>Установка спортивной площадки на территории села</t>
  </si>
  <si>
    <t>стройматериалы, 
игровое оборудование</t>
  </si>
  <si>
    <t>Карачер Олеся Сергеевна 0502657044, sadovka11@rambler.ru</t>
  </si>
  <si>
    <t>Быть здоровым модно</t>
  </si>
  <si>
    <t>гимнастический комплекс
спортивное оборудование</t>
  </si>
  <si>
    <t>Ясиноватский р-н</t>
  </si>
  <si>
    <t>ЯСИНУВАТСЬКИЙ РАЙОН, С.ОРЛІВКА</t>
  </si>
  <si>
    <t>Свиридова Н.Н.050-265-10-23</t>
  </si>
  <si>
    <t>Школьный стадион</t>
  </si>
  <si>
    <t>Создание спортивной площадки на территории школы</t>
  </si>
  <si>
    <t>Спорт.инвентарь</t>
  </si>
  <si>
    <t>ЯСИНУВАТСЬКИЙ РАЙОН, С.НОВОСЕЛІВКА</t>
  </si>
  <si>
    <t>Павленко С.В. 050-130-13-27</t>
  </si>
  <si>
    <t xml:space="preserve">Спортивная площадка </t>
  </si>
  <si>
    <t>Создание спортивного городка для детей и жителей села.</t>
  </si>
  <si>
    <t>Спортивный комплекс,орбитрек; тренажер атлетический, велотренажер; стол теннисный,силовой тренажер,тренажер, спорт.инвентарь</t>
  </si>
  <si>
    <t>ЯСИНУВАТСЬКИЙ РАЙОН, СМТ.ВЕРХНЬОТОРЕЦЬКЕ</t>
  </si>
  <si>
    <t>Зеленая О.В.050-662-10-28</t>
  </si>
  <si>
    <t>Дітям-щасливе дитинство</t>
  </si>
  <si>
    <t>Установка игрового оборудования на детской площадке детского сада  "Тополек".</t>
  </si>
  <si>
    <t>Детский комплекс "Мини", детский домик</t>
  </si>
  <si>
    <t>ЯСИНУВАТСЬКИЙ РАЙОН, С.КРАСНОГОРІВКА</t>
  </si>
  <si>
    <t>Степутина Л.В. 099-060-25-14</t>
  </si>
  <si>
    <t>Установка дополнительных игровых элементов на площадке детского сада</t>
  </si>
  <si>
    <t xml:space="preserve"> качеля-балансир,столик с лавочками,ежик-мостик, домик "божья коровка" </t>
  </si>
  <si>
    <t>ЯСИНУВАТСЬКИЙ РАЙОН, СМТ.КРАСНИЙ ПАРТИЗАН</t>
  </si>
  <si>
    <t>Иванов Д.А. 066-336-29-48</t>
  </si>
  <si>
    <t>За тином у дитячому садочку</t>
  </si>
  <si>
    <t>Установка ограждения и ворот на территории детского сада "Яблонька"</t>
  </si>
  <si>
    <t xml:space="preserve">Профнастил; квадрат; швеллер, навесы, ЖБ плита; ЖБ столбики, установка </t>
  </si>
  <si>
    <t>ЯСИНУВАТСЬКИЙ РАЙОН, С.НЕТАЙЛОВЕ</t>
  </si>
  <si>
    <t>Никитина А.А. 099-983-66-91</t>
  </si>
  <si>
    <t>У затишному куточку</t>
  </si>
  <si>
    <t>Приобретение мебели для детского сада "Золотой петушок"</t>
  </si>
  <si>
    <t xml:space="preserve">Кухня детская; парикмахерская детская; стенка "Уголок природы", больница детская; стенка детская ,стол; шкаф для одежды; шкаф книжный,пенал,секция угловая,шкаф для детской одежды 3-х местный </t>
  </si>
  <si>
    <t>ЯСИНУВАТСЬКИЙ РАЙОН, С.ПІСКИ</t>
  </si>
  <si>
    <t>Рукина Т.А. 050-106-05-92</t>
  </si>
  <si>
    <t>Остров детства</t>
  </si>
  <si>
    <t>Установка нового ограждения детского сада "Березка".</t>
  </si>
  <si>
    <t xml:space="preserve">ЖБ плита; ЖБ столб; ворота; калитка </t>
  </si>
  <si>
    <t>ЯСИНУВАТСЬКИЙ РАЙОН, С.СЄВЕРНЕ</t>
  </si>
  <si>
    <t>Зверева Н.Я. 050-161-51-84</t>
  </si>
  <si>
    <t>Создание детского игрового спортивно-развлекатального комплекса.</t>
  </si>
  <si>
    <t xml:space="preserve">Детский игровой комплекс "Гном",качели на мет ст. с гибкой подвеской (большие) </t>
  </si>
  <si>
    <t>ЯСИНУВАТСЬКИЙ РАЙОН, С.ВОДЯНЕ</t>
  </si>
  <si>
    <t>Букреева А.В. 095-386-84-44</t>
  </si>
  <si>
    <t>Остров детских улыбок</t>
  </si>
  <si>
    <t xml:space="preserve">Создание детского игрового комплекса на территории села         </t>
  </si>
  <si>
    <t>Детский игровой комплекс,качалка-балансир, песочница</t>
  </si>
  <si>
    <t>Кравченко Л.В. 050-203-32-56</t>
  </si>
  <si>
    <t>Сельским детям - активный досуг</t>
  </si>
  <si>
    <t>Создание детского игрового спортивно-развлекательного комплекса.</t>
  </si>
  <si>
    <t>ЯСИНУВАТСЬКИЙ РАЙОН, С.СОЛОВЙОВЕ</t>
  </si>
  <si>
    <t>Ризник Н.И. 095-393-41-87</t>
  </si>
  <si>
    <t>Мы о них помним</t>
  </si>
  <si>
    <t>Ремонт памятника погибшим воинам ВОВ.</t>
  </si>
  <si>
    <t xml:space="preserve">Тротуарная плитка;доска мемориальная, стелла-тумба,клумба, стройматериалы   </t>
  </si>
  <si>
    <t>Всего районы 192 проект:</t>
  </si>
  <si>
    <r>
      <t xml:space="preserve">Приложение 1 к решению Наблюдательного совета 
от </t>
    </r>
    <r>
      <rPr>
        <u/>
        <sz val="11"/>
        <color indexed="8"/>
        <rFont val="Arial Narrow"/>
        <family val="2"/>
        <charset val="204"/>
      </rPr>
      <t>31.07.2012</t>
    </r>
  </si>
  <si>
    <t>Стройматериалы, оконные блоки, сантехника</t>
  </si>
  <si>
    <t>Сумка, фонарик, тонометр, глюкометр, террмометр</t>
  </si>
  <si>
    <t xml:space="preserve">Электрические фонари, лампы, фотореле, электрические провода, прибор учета  электрической энергии ,кронштейн крепления  фонаря, крепление </t>
  </si>
  <si>
    <t>электропровод, зажим натяжной, зажим прокалывающий, крюк  столбовой,лента крепления, скрепа,электропровод, фоторелле, лампы LUXEL, светильники уличные</t>
  </si>
  <si>
    <t>Фонари уличного совещения,провод алюминевый,крепление  фонарей, фоторелле</t>
  </si>
  <si>
    <t>Фонари уличного освещения,кабель  , энергосберегающие лампы , прибор учета  электроэнергии, кронштейн, фотореле</t>
  </si>
  <si>
    <t>стол теннисный, стойка для стритбола, гимнастический комплекс "Растишка", турник, воздушный орбитрек, велотренажер, твистер, жим сидя от груди - тяга сверху, секции ограждения, урна, скамейки садовые со спинкой</t>
  </si>
  <si>
    <t>Секретарь Наблюдательного совета</t>
  </si>
  <si>
    <t>Т.В.Кривая</t>
  </si>
  <si>
    <t>Новальная Татьяна Евгеньевна (050) 921-10-06</t>
  </si>
  <si>
    <t>Будущий гений!</t>
  </si>
  <si>
    <t>Приобретение интерактивной доски для ОШ</t>
  </si>
  <si>
    <t xml:space="preserve">Интерактивная доска,проектор, ноутбук </t>
  </si>
  <si>
    <t>Слободянюк Елена Владимировна 099-031-81-88/linalbina@mail.ru</t>
  </si>
  <si>
    <t>Восточный Алладин</t>
  </si>
  <si>
    <t>Установка детской площадки,м-н Восточный</t>
  </si>
  <si>
    <t>Установка детской площадки по ул.Классона</t>
  </si>
  <si>
    <t>Савчук Валентина Ивановна 0980981593</t>
  </si>
  <si>
    <t>Теплый дом</t>
  </si>
  <si>
    <t>Закупка конвекторов и наружное утепление здания для проведения заседаний комитета м-на</t>
  </si>
  <si>
    <t>строительные материалы, металлопрофиль 
конвекторы</t>
  </si>
  <si>
    <t>Люшненко Лариса Викторовна 0502322905</t>
  </si>
  <si>
    <t>Обустройство территории школьного двора Краснолиманской ОШ № 3- установка плит ограждения</t>
  </si>
  <si>
    <t>Обустройство территории школьного двора  для безопасности учеников</t>
  </si>
  <si>
    <t>бетонные плиты для ограждения, стобы ЖБИ, стройматериалы</t>
  </si>
  <si>
    <t>Срибницкая Галина Владимировна 0990364138</t>
  </si>
  <si>
    <t>Весь мир у нас на экране</t>
  </si>
  <si>
    <t>Приобретение в ЦКиД оргтехники</t>
  </si>
  <si>
    <t>Приобретение проекционной установки</t>
  </si>
  <si>
    <t>Всего 213 проектов</t>
  </si>
  <si>
    <t>Всего города 213 проектов:</t>
  </si>
  <si>
    <t>Итого 405 проектов</t>
  </si>
  <si>
    <t>Семенов Александр Геннадиевич 0633668829</t>
  </si>
  <si>
    <t>Радость в каждый двор</t>
  </si>
  <si>
    <t>Установка ограждения детской площадки по адресу ул.Коммунистическая, 53</t>
  </si>
  <si>
    <t>ограждение для детской площадки являющейся типовым проектом торговой марки «KinderLand» по типу «Замок2», имеет соответствующие сертификаты качества и безопасности.</t>
  </si>
  <si>
    <t>Умурзакова Навталья Аоексеевна 0994500121</t>
  </si>
  <si>
    <t>Развитие физической культуры и спорта</t>
  </si>
  <si>
    <t>Установка комплексной спортивной площадки на пр.Горняков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</si>
</sst>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9"/>
      <name val="Arial Narrow"/>
      <family val="2"/>
      <charset val="204"/>
    </font>
    <font>
      <sz val="9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4"/>
      <name val="Arial Narrow"/>
      <family val="2"/>
      <charset val="204"/>
    </font>
    <font>
      <b/>
      <sz val="9"/>
      <name val="Arial Narrow"/>
      <family val="2"/>
      <charset val="204"/>
    </font>
    <font>
      <b/>
      <sz val="9"/>
      <color indexed="8"/>
      <name val="Arial Narrow"/>
      <family val="2"/>
      <charset val="204"/>
    </font>
    <font>
      <sz val="11"/>
      <name val="Calibri"/>
      <family val="2"/>
      <charset val="204"/>
      <scheme val="minor"/>
    </font>
    <font>
      <b/>
      <sz val="7"/>
      <color indexed="8"/>
      <name val="Arial Narrow"/>
      <family val="2"/>
      <charset val="204"/>
    </font>
    <font>
      <b/>
      <i/>
      <sz val="12"/>
      <color indexed="8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Arial Narrow"/>
      <family val="2"/>
      <charset val="204"/>
    </font>
    <font>
      <sz val="10"/>
      <name val="Arial"/>
      <family val="2"/>
      <charset val="204"/>
    </font>
    <font>
      <b/>
      <sz val="11"/>
      <name val="Arial Narrow"/>
      <family val="2"/>
      <charset val="204"/>
    </font>
    <font>
      <sz val="10"/>
      <color theme="1"/>
      <name val="Times New Roman"/>
      <family val="1"/>
      <charset val="204"/>
    </font>
    <font>
      <b/>
      <i/>
      <sz val="11"/>
      <color indexed="8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b/>
      <u/>
      <sz val="10"/>
      <color indexed="8"/>
      <name val="Arial Narrow"/>
      <family val="2"/>
      <charset val="204"/>
    </font>
    <font>
      <u/>
      <sz val="11"/>
      <color indexed="8"/>
      <name val="Arial Narrow"/>
      <family val="2"/>
      <charset val="204"/>
    </font>
    <font>
      <sz val="13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1" fillId="2" borderId="3" xfId="0" applyFont="1" applyFill="1" applyBorder="1" applyAlignment="1">
      <alignment horizontal="left" vertical="top" wrapText="1"/>
    </xf>
    <xf numFmtId="0" fontId="0" fillId="2" borderId="3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top" wrapText="1"/>
    </xf>
    <xf numFmtId="0" fontId="0" fillId="2" borderId="3" xfId="0" applyFill="1" applyBorder="1"/>
    <xf numFmtId="0" fontId="0" fillId="2" borderId="3" xfId="0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/>
    </xf>
    <xf numFmtId="0" fontId="11" fillId="0" borderId="3" xfId="0" applyNumberFormat="1" applyFont="1" applyFill="1" applyBorder="1" applyAlignment="1">
      <alignment vertical="top" wrapText="1"/>
    </xf>
    <xf numFmtId="2" fontId="11" fillId="0" borderId="3" xfId="0" applyNumberFormat="1" applyFont="1" applyFill="1" applyBorder="1" applyAlignment="1">
      <alignment horizontal="center" vertical="top"/>
    </xf>
    <xf numFmtId="49" fontId="11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top" wrapText="1"/>
    </xf>
    <xf numFmtId="4" fontId="11" fillId="0" borderId="3" xfId="0" applyNumberFormat="1" applyFont="1" applyFill="1" applyBorder="1" applyAlignment="1">
      <alignment horizontal="center" vertical="top"/>
    </xf>
    <xf numFmtId="0" fontId="12" fillId="2" borderId="3" xfId="0" applyFont="1" applyFill="1" applyBorder="1"/>
    <xf numFmtId="49" fontId="14" fillId="0" borderId="3" xfId="0" applyNumberFormat="1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49" fontId="15" fillId="2" borderId="3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/>
    </xf>
    <xf numFmtId="0" fontId="0" fillId="2" borderId="8" xfId="0" applyNumberFormat="1" applyFont="1" applyFill="1" applyBorder="1" applyAlignment="1">
      <alignment horizontal="center" vertical="top"/>
    </xf>
    <xf numFmtId="49" fontId="14" fillId="0" borderId="8" xfId="0" applyNumberFormat="1" applyFont="1" applyFill="1" applyBorder="1" applyAlignment="1">
      <alignment horizontal="center" vertical="center" wrapText="1"/>
    </xf>
    <xf numFmtId="0" fontId="16" fillId="2" borderId="3" xfId="0" applyNumberFormat="1" applyFont="1" applyFill="1" applyBorder="1" applyAlignment="1">
      <alignment horizontal="center"/>
    </xf>
    <xf numFmtId="49" fontId="14" fillId="0" borderId="7" xfId="0" applyNumberFormat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4" fontId="18" fillId="0" borderId="3" xfId="0" applyNumberFormat="1" applyFont="1" applyFill="1" applyBorder="1" applyAlignment="1">
      <alignment horizontal="center" vertical="top"/>
    </xf>
    <xf numFmtId="0" fontId="19" fillId="2" borderId="3" xfId="0" applyFont="1" applyFill="1" applyBorder="1"/>
    <xf numFmtId="0" fontId="19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wrapText="1"/>
    </xf>
    <xf numFmtId="2" fontId="2" fillId="2" borderId="3" xfId="0" applyNumberFormat="1" applyFont="1" applyFill="1" applyBorder="1" applyAlignment="1">
      <alignment horizontal="center" vertical="top" wrapText="1"/>
    </xf>
    <xf numFmtId="2" fontId="0" fillId="0" borderId="3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top" wrapText="1"/>
    </xf>
    <xf numFmtId="4" fontId="13" fillId="0" borderId="3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 wrapText="1"/>
    </xf>
    <xf numFmtId="4" fontId="21" fillId="0" borderId="9" xfId="0" applyNumberFormat="1" applyFont="1" applyFill="1" applyBorder="1" applyAlignment="1">
      <alignment horizontal="center" vertical="top" wrapText="1"/>
    </xf>
    <xf numFmtId="4" fontId="21" fillId="2" borderId="9" xfId="0" applyNumberFormat="1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2" borderId="10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top" wrapText="1"/>
    </xf>
    <xf numFmtId="2" fontId="23" fillId="0" borderId="0" xfId="0" applyNumberFormat="1" applyFont="1" applyFill="1" applyBorder="1" applyAlignment="1">
      <alignment horizontal="center" vertical="top" wrapText="1"/>
    </xf>
    <xf numFmtId="49" fontId="16" fillId="2" borderId="3" xfId="0" applyNumberFormat="1" applyFont="1" applyFill="1" applyBorder="1" applyAlignment="1">
      <alignment vertical="center" wrapText="1"/>
    </xf>
    <xf numFmtId="0" fontId="16" fillId="2" borderId="3" xfId="0" applyNumberFormat="1" applyFont="1" applyFill="1" applyBorder="1" applyAlignment="1">
      <alignment horizontal="center" vertical="center"/>
    </xf>
    <xf numFmtId="49" fontId="24" fillId="2" borderId="3" xfId="0" applyNumberFormat="1" applyFont="1" applyFill="1" applyBorder="1" applyAlignment="1">
      <alignment horizontal="center" vertical="top" wrapText="1"/>
    </xf>
    <xf numFmtId="49" fontId="16" fillId="0" borderId="3" xfId="0" applyNumberFormat="1" applyFont="1" applyFill="1" applyBorder="1" applyAlignment="1">
      <alignment vertical="center" wrapText="1"/>
    </xf>
    <xf numFmtId="4" fontId="16" fillId="0" borderId="3" xfId="0" applyNumberFormat="1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top" wrapText="1"/>
    </xf>
    <xf numFmtId="2" fontId="8" fillId="2" borderId="3" xfId="0" applyNumberFormat="1" applyFont="1" applyFill="1" applyBorder="1" applyAlignment="1">
      <alignment horizontal="center" vertical="top" wrapText="1"/>
    </xf>
    <xf numFmtId="2" fontId="3" fillId="2" borderId="0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top" wrapText="1"/>
    </xf>
    <xf numFmtId="2" fontId="6" fillId="2" borderId="5" xfId="0" applyNumberFormat="1" applyFont="1" applyFill="1" applyBorder="1" applyAlignment="1">
      <alignment horizontal="center" vertical="top" wrapText="1"/>
    </xf>
    <xf numFmtId="2" fontId="6" fillId="2" borderId="6" xfId="0" applyNumberFormat="1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 vertical="top" wrapText="1"/>
    </xf>
    <xf numFmtId="0" fontId="12" fillId="0" borderId="3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4" fontId="16" fillId="2" borderId="3" xfId="0" applyNumberFormat="1" applyFont="1" applyFill="1" applyBorder="1" applyAlignment="1">
      <alignment horizontal="center" vertical="center"/>
    </xf>
    <xf numFmtId="49" fontId="16" fillId="2" borderId="0" xfId="0" applyNumberFormat="1" applyFont="1" applyFill="1" applyBorder="1" applyAlignment="1">
      <alignment vertical="center" wrapText="1"/>
    </xf>
    <xf numFmtId="0" fontId="11" fillId="2" borderId="0" xfId="0" applyNumberFormat="1" applyFont="1" applyFill="1" applyBorder="1" applyAlignment="1">
      <alignment vertical="top" wrapText="1"/>
    </xf>
    <xf numFmtId="49" fontId="16" fillId="0" borderId="4" xfId="0" applyNumberFormat="1" applyFont="1" applyFill="1" applyBorder="1" applyAlignment="1">
      <alignment vertical="center" wrapText="1"/>
    </xf>
    <xf numFmtId="49" fontId="11" fillId="0" borderId="4" xfId="0" applyNumberFormat="1" applyFont="1" applyFill="1" applyBorder="1" applyAlignment="1">
      <alignment vertical="top" wrapText="1"/>
    </xf>
    <xf numFmtId="0" fontId="9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2"/>
  <sheetViews>
    <sheetView tabSelected="1" view="pageBreakPreview" zoomScale="75" zoomScaleNormal="100" zoomScaleSheetLayoutView="75" zoomScalePageLayoutView="75" workbookViewId="0">
      <pane ySplit="5" topLeftCell="A102" activePane="bottomLeft" state="frozen"/>
      <selection activeCell="C178" sqref="C178"/>
      <selection pane="bottomLeft" activeCell="E105" sqref="E105"/>
    </sheetView>
  </sheetViews>
  <sheetFormatPr defaultColWidth="9.140625" defaultRowHeight="13.5"/>
  <cols>
    <col min="1" max="1" width="4.140625" style="6" customWidth="1"/>
    <col min="2" max="2" width="6.28515625" style="40" customWidth="1"/>
    <col min="3" max="3" width="20.140625" style="41" customWidth="1"/>
    <col min="4" max="4" width="17.7109375" style="41" customWidth="1"/>
    <col min="5" max="5" width="22.140625" style="41" customWidth="1"/>
    <col min="6" max="6" width="32.28515625" style="48" customWidth="1"/>
    <col min="7" max="7" width="12.85546875" style="46" customWidth="1"/>
    <col min="8" max="8" width="11.85546875" style="46" customWidth="1"/>
    <col min="9" max="9" width="10.5703125" style="42" customWidth="1"/>
    <col min="10" max="10" width="12" style="42" customWidth="1"/>
    <col min="11" max="11" width="20.85546875" style="35" customWidth="1"/>
    <col min="12" max="12" width="7.7109375" style="25" customWidth="1"/>
    <col min="13" max="16384" width="9.140625" style="4"/>
  </cols>
  <sheetData>
    <row r="1" spans="1:12" ht="34.5" customHeight="1">
      <c r="A1" s="1"/>
      <c r="B1" s="2"/>
      <c r="C1" s="3"/>
      <c r="D1" s="3"/>
      <c r="E1" s="3"/>
      <c r="F1" s="47"/>
      <c r="G1" s="44"/>
      <c r="H1" s="44"/>
      <c r="I1" s="78" t="s">
        <v>1814</v>
      </c>
      <c r="J1" s="78"/>
      <c r="K1" s="78"/>
      <c r="L1" s="78"/>
    </row>
    <row r="2" spans="1:12" ht="18">
      <c r="A2" s="79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s="5" customFormat="1">
      <c r="A3" s="81" t="s">
        <v>1</v>
      </c>
      <c r="B3" s="74" t="s">
        <v>2</v>
      </c>
      <c r="C3" s="74" t="s">
        <v>3</v>
      </c>
      <c r="D3" s="74" t="s">
        <v>4</v>
      </c>
      <c r="E3" s="74" t="s">
        <v>5</v>
      </c>
      <c r="F3" s="84" t="s">
        <v>6</v>
      </c>
      <c r="G3" s="86" t="s">
        <v>7</v>
      </c>
      <c r="H3" s="87"/>
      <c r="I3" s="87"/>
      <c r="J3" s="88"/>
      <c r="K3" s="74" t="s">
        <v>8</v>
      </c>
      <c r="L3" s="74" t="s">
        <v>9</v>
      </c>
    </row>
    <row r="4" spans="1:12" s="5" customFormat="1">
      <c r="A4" s="82"/>
      <c r="B4" s="83"/>
      <c r="C4" s="83"/>
      <c r="D4" s="83"/>
      <c r="E4" s="75"/>
      <c r="F4" s="85"/>
      <c r="G4" s="76" t="s">
        <v>10</v>
      </c>
      <c r="H4" s="76" t="s">
        <v>11</v>
      </c>
      <c r="I4" s="77" t="s">
        <v>12</v>
      </c>
      <c r="J4" s="77" t="s">
        <v>13</v>
      </c>
      <c r="K4" s="75"/>
      <c r="L4" s="75"/>
    </row>
    <row r="5" spans="1:12" s="5" customFormat="1" ht="39" customHeight="1">
      <c r="A5" s="82"/>
      <c r="B5" s="83"/>
      <c r="C5" s="83"/>
      <c r="D5" s="83"/>
      <c r="E5" s="75"/>
      <c r="F5" s="85"/>
      <c r="G5" s="76"/>
      <c r="H5" s="76"/>
      <c r="I5" s="77"/>
      <c r="J5" s="77"/>
      <c r="K5" s="75"/>
      <c r="L5" s="75"/>
    </row>
    <row r="6" spans="1:12" s="5" customFormat="1" ht="15.75">
      <c r="A6" s="91" t="s">
        <v>14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s="5" customFormat="1" ht="49.5">
      <c r="A7" s="6">
        <v>1</v>
      </c>
      <c r="B7" s="7">
        <v>1654</v>
      </c>
      <c r="C7" s="8" t="s">
        <v>15</v>
      </c>
      <c r="D7" s="9" t="s">
        <v>16</v>
      </c>
      <c r="E7" s="9" t="s">
        <v>17</v>
      </c>
      <c r="F7" s="9" t="s">
        <v>18</v>
      </c>
      <c r="G7" s="10">
        <v>91915</v>
      </c>
      <c r="H7" s="10">
        <v>79965</v>
      </c>
      <c r="I7" s="10">
        <v>0</v>
      </c>
      <c r="J7" s="10">
        <v>11950</v>
      </c>
      <c r="K7" s="9" t="s">
        <v>19</v>
      </c>
      <c r="L7" s="11" t="s">
        <v>20</v>
      </c>
    </row>
    <row r="8" spans="1:12" s="5" customFormat="1" ht="49.5">
      <c r="A8" s="6">
        <v>2</v>
      </c>
      <c r="B8" s="7">
        <v>1651</v>
      </c>
      <c r="C8" s="8" t="s">
        <v>15</v>
      </c>
      <c r="D8" s="9" t="s">
        <v>22</v>
      </c>
      <c r="E8" s="9" t="s">
        <v>23</v>
      </c>
      <c r="F8" s="9" t="s">
        <v>24</v>
      </c>
      <c r="G8" s="10">
        <v>91915</v>
      </c>
      <c r="H8" s="10">
        <v>79965</v>
      </c>
      <c r="I8" s="10">
        <v>0</v>
      </c>
      <c r="J8" s="10">
        <v>11950</v>
      </c>
      <c r="K8" s="9" t="s">
        <v>25</v>
      </c>
      <c r="L8" s="11" t="s">
        <v>20</v>
      </c>
    </row>
    <row r="9" spans="1:12" s="5" customFormat="1" ht="99">
      <c r="A9" s="6">
        <v>3</v>
      </c>
      <c r="B9" s="7">
        <v>1217</v>
      </c>
      <c r="C9" s="8" t="s">
        <v>15</v>
      </c>
      <c r="D9" s="9" t="s">
        <v>26</v>
      </c>
      <c r="E9" s="9" t="s">
        <v>27</v>
      </c>
      <c r="F9" s="9" t="s">
        <v>28</v>
      </c>
      <c r="G9" s="10">
        <v>20125</v>
      </c>
      <c r="H9" s="43">
        <v>19725</v>
      </c>
      <c r="I9" s="10">
        <v>0</v>
      </c>
      <c r="J9" s="10">
        <v>400</v>
      </c>
      <c r="K9" s="9" t="s">
        <v>29</v>
      </c>
      <c r="L9" s="11" t="s">
        <v>30</v>
      </c>
    </row>
    <row r="10" spans="1:12" s="5" customFormat="1" ht="49.5">
      <c r="A10" s="6">
        <v>4</v>
      </c>
      <c r="B10" s="7">
        <v>1641</v>
      </c>
      <c r="C10" s="8" t="s">
        <v>15</v>
      </c>
      <c r="D10" s="9" t="s">
        <v>31</v>
      </c>
      <c r="E10" s="9" t="s">
        <v>32</v>
      </c>
      <c r="F10" s="9" t="s">
        <v>33</v>
      </c>
      <c r="G10" s="10">
        <v>83994</v>
      </c>
      <c r="H10" s="10">
        <v>39747</v>
      </c>
      <c r="I10" s="10">
        <v>39747</v>
      </c>
      <c r="J10" s="10">
        <v>4500</v>
      </c>
      <c r="K10" s="9" t="s">
        <v>34</v>
      </c>
      <c r="L10" s="11" t="s">
        <v>30</v>
      </c>
    </row>
    <row r="11" spans="1:12" s="5" customFormat="1" ht="66">
      <c r="A11" s="6">
        <v>5</v>
      </c>
      <c r="B11" s="7">
        <v>1246</v>
      </c>
      <c r="C11" s="8" t="s">
        <v>15</v>
      </c>
      <c r="D11" s="9" t="s">
        <v>35</v>
      </c>
      <c r="E11" s="9" t="s">
        <v>36</v>
      </c>
      <c r="F11" s="9" t="s">
        <v>37</v>
      </c>
      <c r="G11" s="10">
        <v>23991</v>
      </c>
      <c r="H11" s="10">
        <v>19760</v>
      </c>
      <c r="I11" s="10">
        <v>0</v>
      </c>
      <c r="J11" s="10">
        <v>4231</v>
      </c>
      <c r="K11" s="9" t="s">
        <v>38</v>
      </c>
      <c r="L11" s="11" t="s">
        <v>30</v>
      </c>
    </row>
    <row r="12" spans="1:12" s="5" customFormat="1" ht="66">
      <c r="A12" s="6">
        <v>6</v>
      </c>
      <c r="B12" s="7">
        <v>1252</v>
      </c>
      <c r="C12" s="8" t="s">
        <v>15</v>
      </c>
      <c r="D12" s="9" t="s">
        <v>39</v>
      </c>
      <c r="E12" s="9" t="s">
        <v>40</v>
      </c>
      <c r="F12" s="9" t="s">
        <v>41</v>
      </c>
      <c r="G12" s="10">
        <v>9808</v>
      </c>
      <c r="H12" s="10">
        <v>9808</v>
      </c>
      <c r="I12" s="10">
        <v>0</v>
      </c>
      <c r="J12" s="10">
        <v>0</v>
      </c>
      <c r="K12" s="9" t="s">
        <v>42</v>
      </c>
      <c r="L12" s="11" t="s">
        <v>30</v>
      </c>
    </row>
    <row r="13" spans="1:12" s="5" customFormat="1" ht="49.5">
      <c r="A13" s="6">
        <v>7</v>
      </c>
      <c r="B13" s="7">
        <v>1224</v>
      </c>
      <c r="C13" s="8" t="s">
        <v>15</v>
      </c>
      <c r="D13" s="9" t="s">
        <v>43</v>
      </c>
      <c r="E13" s="9" t="s">
        <v>44</v>
      </c>
      <c r="F13" s="9" t="s">
        <v>45</v>
      </c>
      <c r="G13" s="10">
        <v>90834</v>
      </c>
      <c r="H13" s="10">
        <v>45417</v>
      </c>
      <c r="I13" s="10">
        <v>45417</v>
      </c>
      <c r="J13" s="10">
        <v>0</v>
      </c>
      <c r="K13" s="9" t="s">
        <v>46</v>
      </c>
      <c r="L13" s="11" t="s">
        <v>30</v>
      </c>
    </row>
    <row r="14" spans="1:12" s="5" customFormat="1" ht="15">
      <c r="A14" s="6"/>
      <c r="B14" s="90" t="s">
        <v>47</v>
      </c>
      <c r="C14" s="90"/>
      <c r="D14" s="90"/>
      <c r="E14" s="90"/>
      <c r="F14" s="90"/>
      <c r="G14" s="45">
        <f>SUM(G7:G13)</f>
        <v>412582</v>
      </c>
      <c r="H14" s="45">
        <f>SUM(H7:H13)</f>
        <v>294387</v>
      </c>
      <c r="I14" s="12">
        <f>SUM(I7:I13)</f>
        <v>85164</v>
      </c>
      <c r="J14" s="12">
        <f>SUM(J7:J13)</f>
        <v>33031</v>
      </c>
      <c r="K14" s="13"/>
      <c r="L14" s="14"/>
    </row>
    <row r="15" spans="1:12" s="5" customFormat="1" ht="15.75">
      <c r="A15" s="6"/>
      <c r="B15" s="91" t="s">
        <v>48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1:12" s="5" customFormat="1" ht="49.5">
      <c r="A16" s="6">
        <v>1</v>
      </c>
      <c r="B16" s="15">
        <v>1342</v>
      </c>
      <c r="C16" s="8" t="s">
        <v>49</v>
      </c>
      <c r="D16" s="9" t="s">
        <v>50</v>
      </c>
      <c r="E16" s="9" t="s">
        <v>51</v>
      </c>
      <c r="F16" s="16" t="s">
        <v>52</v>
      </c>
      <c r="G16" s="17">
        <v>99860</v>
      </c>
      <c r="H16" s="17">
        <v>80000</v>
      </c>
      <c r="I16" s="17">
        <v>0</v>
      </c>
      <c r="J16" s="17">
        <v>19860</v>
      </c>
      <c r="K16" s="16" t="s">
        <v>53</v>
      </c>
      <c r="L16" s="18" t="s">
        <v>20</v>
      </c>
    </row>
    <row r="17" spans="1:12" s="5" customFormat="1" ht="82.5">
      <c r="A17" s="6">
        <v>2</v>
      </c>
      <c r="B17" s="15">
        <v>1424</v>
      </c>
      <c r="C17" s="19" t="s">
        <v>49</v>
      </c>
      <c r="D17" s="9" t="s">
        <v>54</v>
      </c>
      <c r="E17" s="9" t="s">
        <v>55</v>
      </c>
      <c r="F17" s="16" t="s">
        <v>56</v>
      </c>
      <c r="G17" s="20">
        <v>299000</v>
      </c>
      <c r="H17" s="20">
        <v>99900</v>
      </c>
      <c r="I17" s="20">
        <v>0</v>
      </c>
      <c r="J17" s="20">
        <v>199100</v>
      </c>
      <c r="K17" s="16" t="s">
        <v>57</v>
      </c>
      <c r="L17" s="18" t="s">
        <v>20</v>
      </c>
    </row>
    <row r="18" spans="1:12" s="5" customFormat="1" ht="82.5">
      <c r="A18" s="6">
        <v>3</v>
      </c>
      <c r="B18" s="15">
        <v>1369</v>
      </c>
      <c r="C18" s="8" t="s">
        <v>58</v>
      </c>
      <c r="D18" s="9" t="s">
        <v>59</v>
      </c>
      <c r="E18" s="9" t="s">
        <v>60</v>
      </c>
      <c r="F18" s="16" t="s">
        <v>61</v>
      </c>
      <c r="G18" s="17">
        <v>87070</v>
      </c>
      <c r="H18" s="17">
        <v>77370</v>
      </c>
      <c r="I18" s="17">
        <v>0</v>
      </c>
      <c r="J18" s="17">
        <v>9700</v>
      </c>
      <c r="K18" s="16" t="s">
        <v>53</v>
      </c>
      <c r="L18" s="18" t="s">
        <v>20</v>
      </c>
    </row>
    <row r="19" spans="1:12" s="5" customFormat="1" ht="66">
      <c r="A19" s="6">
        <v>4</v>
      </c>
      <c r="B19" s="15">
        <v>350</v>
      </c>
      <c r="C19" s="8" t="s">
        <v>49</v>
      </c>
      <c r="D19" s="9" t="s">
        <v>62</v>
      </c>
      <c r="E19" s="9" t="s">
        <v>63</v>
      </c>
      <c r="F19" s="16" t="s">
        <v>64</v>
      </c>
      <c r="G19" s="17">
        <v>25460</v>
      </c>
      <c r="H19" s="17">
        <v>16000</v>
      </c>
      <c r="I19" s="17">
        <v>0</v>
      </c>
      <c r="J19" s="17">
        <v>9460</v>
      </c>
      <c r="K19" s="16" t="s">
        <v>65</v>
      </c>
      <c r="L19" s="18" t="s">
        <v>30</v>
      </c>
    </row>
    <row r="20" spans="1:12" s="5" customFormat="1" ht="137.25" customHeight="1">
      <c r="A20" s="6">
        <v>5</v>
      </c>
      <c r="B20" s="15">
        <v>1403</v>
      </c>
      <c r="C20" s="8" t="s">
        <v>49</v>
      </c>
      <c r="D20" s="9" t="s">
        <v>66</v>
      </c>
      <c r="E20" s="9" t="s">
        <v>67</v>
      </c>
      <c r="F20" s="16" t="s">
        <v>68</v>
      </c>
      <c r="G20" s="17">
        <v>21749</v>
      </c>
      <c r="H20" s="17">
        <v>19249</v>
      </c>
      <c r="I20" s="17">
        <v>0</v>
      </c>
      <c r="J20" s="17">
        <v>2500</v>
      </c>
      <c r="K20" s="16" t="s">
        <v>69</v>
      </c>
      <c r="L20" s="18" t="s">
        <v>30</v>
      </c>
    </row>
    <row r="21" spans="1:12" s="5" customFormat="1" ht="148.5">
      <c r="A21" s="6">
        <v>6</v>
      </c>
      <c r="B21" s="15">
        <v>983</v>
      </c>
      <c r="C21" s="8" t="s">
        <v>70</v>
      </c>
      <c r="D21" s="9" t="s">
        <v>71</v>
      </c>
      <c r="E21" s="9" t="s">
        <v>72</v>
      </c>
      <c r="F21" s="16" t="s">
        <v>73</v>
      </c>
      <c r="G21" s="17">
        <v>24847</v>
      </c>
      <c r="H21" s="17">
        <v>20000</v>
      </c>
      <c r="I21" s="17">
        <v>0</v>
      </c>
      <c r="J21" s="17">
        <v>4847</v>
      </c>
      <c r="K21" s="16" t="s">
        <v>74</v>
      </c>
      <c r="L21" s="18" t="s">
        <v>30</v>
      </c>
    </row>
    <row r="22" spans="1:12" s="5" customFormat="1" ht="66">
      <c r="A22" s="6">
        <v>7</v>
      </c>
      <c r="B22" s="15">
        <v>267</v>
      </c>
      <c r="C22" s="19" t="s">
        <v>49</v>
      </c>
      <c r="D22" s="9" t="s">
        <v>75</v>
      </c>
      <c r="E22" s="9" t="s">
        <v>76</v>
      </c>
      <c r="F22" s="16" t="s">
        <v>77</v>
      </c>
      <c r="G22" s="20">
        <v>25000</v>
      </c>
      <c r="H22" s="20">
        <v>20000</v>
      </c>
      <c r="I22" s="20">
        <v>0</v>
      </c>
      <c r="J22" s="20">
        <v>5000</v>
      </c>
      <c r="K22" s="16" t="s">
        <v>78</v>
      </c>
      <c r="L22" s="18" t="s">
        <v>30</v>
      </c>
    </row>
    <row r="23" spans="1:12" s="5" customFormat="1" ht="15">
      <c r="A23" s="6"/>
      <c r="B23" s="90" t="s">
        <v>47</v>
      </c>
      <c r="C23" s="90"/>
      <c r="D23" s="90"/>
      <c r="E23" s="90"/>
      <c r="F23" s="90"/>
      <c r="G23" s="45">
        <f>SUM(G16:G22)</f>
        <v>582986</v>
      </c>
      <c r="H23" s="45">
        <f>SUM(H16:H22)</f>
        <v>332519</v>
      </c>
      <c r="I23" s="12">
        <f>SUM(I16:I22)</f>
        <v>0</v>
      </c>
      <c r="J23" s="12">
        <f>SUM(J16:J22)</f>
        <v>250467</v>
      </c>
      <c r="K23" s="13"/>
      <c r="L23" s="14"/>
    </row>
    <row r="24" spans="1:12" s="5" customFormat="1" ht="15.75">
      <c r="A24" s="6"/>
      <c r="B24" s="89" t="s">
        <v>79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1:12" s="5" customFormat="1" ht="49.5">
      <c r="A25" s="6">
        <v>1</v>
      </c>
      <c r="B25" s="15">
        <v>695</v>
      </c>
      <c r="C25" s="8" t="s">
        <v>80</v>
      </c>
      <c r="D25" s="9" t="s">
        <v>81</v>
      </c>
      <c r="E25" s="9" t="s">
        <v>82</v>
      </c>
      <c r="F25" s="16" t="s">
        <v>83</v>
      </c>
      <c r="G25" s="20">
        <v>84164</v>
      </c>
      <c r="H25" s="20">
        <v>79995</v>
      </c>
      <c r="I25" s="20">
        <v>0</v>
      </c>
      <c r="J25" s="20">
        <v>4169</v>
      </c>
      <c r="K25" s="16" t="s">
        <v>84</v>
      </c>
      <c r="L25" s="18" t="s">
        <v>20</v>
      </c>
    </row>
    <row r="26" spans="1:12" s="5" customFormat="1" ht="82.5">
      <c r="A26" s="6">
        <v>2</v>
      </c>
      <c r="B26" s="15">
        <v>823</v>
      </c>
      <c r="C26" s="8" t="s">
        <v>85</v>
      </c>
      <c r="D26" s="9" t="s">
        <v>86</v>
      </c>
      <c r="E26" s="9" t="s">
        <v>87</v>
      </c>
      <c r="F26" s="16" t="s">
        <v>88</v>
      </c>
      <c r="G26" s="20">
        <v>20000</v>
      </c>
      <c r="H26" s="20">
        <v>20000</v>
      </c>
      <c r="I26" s="20">
        <v>0</v>
      </c>
      <c r="J26" s="20">
        <v>0</v>
      </c>
      <c r="K26" s="16" t="s">
        <v>84</v>
      </c>
      <c r="L26" s="18" t="s">
        <v>20</v>
      </c>
    </row>
    <row r="27" spans="1:12" s="5" customFormat="1" ht="82.5">
      <c r="A27" s="6">
        <v>3</v>
      </c>
      <c r="B27" s="15">
        <v>1019</v>
      </c>
      <c r="C27" s="8" t="s">
        <v>89</v>
      </c>
      <c r="D27" s="9" t="s">
        <v>90</v>
      </c>
      <c r="E27" s="9" t="s">
        <v>91</v>
      </c>
      <c r="F27" s="16" t="s">
        <v>92</v>
      </c>
      <c r="G27" s="20">
        <v>84680</v>
      </c>
      <c r="H27" s="20">
        <v>60870</v>
      </c>
      <c r="I27" s="20">
        <v>7800</v>
      </c>
      <c r="J27" s="20">
        <v>16010</v>
      </c>
      <c r="K27" s="16" t="s">
        <v>84</v>
      </c>
      <c r="L27" s="18" t="s">
        <v>20</v>
      </c>
    </row>
    <row r="28" spans="1:12" s="5" customFormat="1" ht="66">
      <c r="A28" s="6">
        <v>4</v>
      </c>
      <c r="B28" s="15">
        <v>491</v>
      </c>
      <c r="C28" s="8" t="s">
        <v>85</v>
      </c>
      <c r="D28" s="9" t="s">
        <v>93</v>
      </c>
      <c r="E28" s="9" t="s">
        <v>94</v>
      </c>
      <c r="F28" s="16" t="s">
        <v>95</v>
      </c>
      <c r="G28" s="20">
        <v>19800</v>
      </c>
      <c r="H28" s="20">
        <v>19800</v>
      </c>
      <c r="I28" s="20">
        <v>0</v>
      </c>
      <c r="J28" s="20">
        <v>0</v>
      </c>
      <c r="K28" s="16" t="s">
        <v>96</v>
      </c>
      <c r="L28" s="18" t="s">
        <v>30</v>
      </c>
    </row>
    <row r="29" spans="1:12" s="5" customFormat="1" ht="66">
      <c r="A29" s="6">
        <v>5</v>
      </c>
      <c r="B29" s="15">
        <v>375</v>
      </c>
      <c r="C29" s="8" t="s">
        <v>97</v>
      </c>
      <c r="D29" s="9" t="s">
        <v>98</v>
      </c>
      <c r="E29" s="9" t="s">
        <v>99</v>
      </c>
      <c r="F29" s="16" t="s">
        <v>100</v>
      </c>
      <c r="G29" s="20">
        <v>19992</v>
      </c>
      <c r="H29" s="20">
        <v>19992</v>
      </c>
      <c r="I29" s="20">
        <v>0</v>
      </c>
      <c r="J29" s="20">
        <v>0</v>
      </c>
      <c r="K29" s="16" t="s">
        <v>101</v>
      </c>
      <c r="L29" s="18" t="s">
        <v>30</v>
      </c>
    </row>
    <row r="30" spans="1:12" s="5" customFormat="1" ht="49.5">
      <c r="A30" s="6">
        <v>6</v>
      </c>
      <c r="B30" s="15">
        <v>854</v>
      </c>
      <c r="C30" s="8" t="s">
        <v>80</v>
      </c>
      <c r="D30" s="9" t="s">
        <v>102</v>
      </c>
      <c r="E30" s="9" t="s">
        <v>103</v>
      </c>
      <c r="F30" s="16" t="s">
        <v>104</v>
      </c>
      <c r="G30" s="20">
        <v>20300</v>
      </c>
      <c r="H30" s="20">
        <v>20000</v>
      </c>
      <c r="I30" s="20">
        <v>0</v>
      </c>
      <c r="J30" s="20">
        <v>300</v>
      </c>
      <c r="K30" s="16" t="s">
        <v>105</v>
      </c>
      <c r="L30" s="18" t="s">
        <v>30</v>
      </c>
    </row>
    <row r="31" spans="1:12" s="5" customFormat="1" ht="82.5">
      <c r="A31" s="6">
        <v>7</v>
      </c>
      <c r="B31" s="15">
        <v>996</v>
      </c>
      <c r="C31" s="8" t="s">
        <v>97</v>
      </c>
      <c r="D31" s="9" t="s">
        <v>106</v>
      </c>
      <c r="E31" s="9" t="s">
        <v>107</v>
      </c>
      <c r="F31" s="16" t="s">
        <v>108</v>
      </c>
      <c r="G31" s="20">
        <v>19707</v>
      </c>
      <c r="H31" s="20">
        <v>19707</v>
      </c>
      <c r="I31" s="20">
        <v>0</v>
      </c>
      <c r="J31" s="20">
        <v>0</v>
      </c>
      <c r="K31" s="16" t="s">
        <v>109</v>
      </c>
      <c r="L31" s="18" t="s">
        <v>30</v>
      </c>
    </row>
    <row r="32" spans="1:12" s="5" customFormat="1" ht="82.5">
      <c r="A32" s="6">
        <v>8</v>
      </c>
      <c r="B32" s="15">
        <v>481</v>
      </c>
      <c r="C32" s="8" t="s">
        <v>97</v>
      </c>
      <c r="D32" s="9" t="s">
        <v>110</v>
      </c>
      <c r="E32" s="9" t="s">
        <v>111</v>
      </c>
      <c r="F32" s="16" t="s">
        <v>112</v>
      </c>
      <c r="G32" s="20">
        <v>25042</v>
      </c>
      <c r="H32" s="20">
        <v>19942</v>
      </c>
      <c r="I32" s="20">
        <v>0</v>
      </c>
      <c r="J32" s="20">
        <v>5100</v>
      </c>
      <c r="K32" s="16" t="s">
        <v>96</v>
      </c>
      <c r="L32" s="18" t="s">
        <v>30</v>
      </c>
    </row>
    <row r="33" spans="1:13" s="5" customFormat="1" ht="15">
      <c r="A33" s="6"/>
      <c r="B33" s="90" t="s">
        <v>113</v>
      </c>
      <c r="C33" s="90"/>
      <c r="D33" s="90"/>
      <c r="E33" s="90"/>
      <c r="F33" s="90"/>
      <c r="G33" s="45">
        <f>SUM(G25:G32)</f>
        <v>293685</v>
      </c>
      <c r="H33" s="45">
        <f>SUM(H25:H32)</f>
        <v>260306</v>
      </c>
      <c r="I33" s="12">
        <f>SUM(I25:I32)</f>
        <v>7800</v>
      </c>
      <c r="J33" s="12">
        <f>SUM(J25:J32)</f>
        <v>25579</v>
      </c>
      <c r="K33" s="13"/>
      <c r="L33" s="14"/>
    </row>
    <row r="34" spans="1:13" s="5" customFormat="1" ht="15.75">
      <c r="A34" s="6"/>
      <c r="B34" s="89" t="s">
        <v>114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</row>
    <row r="35" spans="1:13" s="5" customFormat="1" ht="99">
      <c r="A35" s="6">
        <v>1</v>
      </c>
      <c r="B35" s="15">
        <v>1291</v>
      </c>
      <c r="C35" s="8" t="s">
        <v>115</v>
      </c>
      <c r="D35" s="9" t="s">
        <v>116</v>
      </c>
      <c r="E35" s="9" t="s">
        <v>117</v>
      </c>
      <c r="F35" s="16" t="s">
        <v>118</v>
      </c>
      <c r="G35" s="20">
        <v>112642</v>
      </c>
      <c r="H35" s="20">
        <v>80000</v>
      </c>
      <c r="I35" s="20">
        <v>0</v>
      </c>
      <c r="J35" s="20">
        <v>32642</v>
      </c>
      <c r="K35" s="16" t="s">
        <v>119</v>
      </c>
      <c r="L35" s="18" t="s">
        <v>20</v>
      </c>
    </row>
    <row r="36" spans="1:13" s="5" customFormat="1" ht="82.5">
      <c r="A36" s="6">
        <v>2</v>
      </c>
      <c r="B36" s="15">
        <v>1269</v>
      </c>
      <c r="C36" s="8" t="s">
        <v>115</v>
      </c>
      <c r="D36" s="9" t="s">
        <v>120</v>
      </c>
      <c r="E36" s="9" t="s">
        <v>121</v>
      </c>
      <c r="F36" s="16" t="s">
        <v>122</v>
      </c>
      <c r="G36" s="20">
        <v>96380</v>
      </c>
      <c r="H36" s="20">
        <v>76380</v>
      </c>
      <c r="I36" s="20">
        <v>0</v>
      </c>
      <c r="J36" s="20">
        <v>20000</v>
      </c>
      <c r="K36" s="16" t="s">
        <v>119</v>
      </c>
      <c r="L36" s="18" t="s">
        <v>20</v>
      </c>
    </row>
    <row r="37" spans="1:13" s="5" customFormat="1" ht="99">
      <c r="A37" s="6">
        <v>3</v>
      </c>
      <c r="B37" s="15">
        <v>1183</v>
      </c>
      <c r="C37" s="8" t="s">
        <v>115</v>
      </c>
      <c r="D37" s="9" t="s">
        <v>123</v>
      </c>
      <c r="E37" s="9" t="s">
        <v>124</v>
      </c>
      <c r="F37" s="16" t="s">
        <v>125</v>
      </c>
      <c r="G37" s="20">
        <v>21336</v>
      </c>
      <c r="H37" s="20">
        <v>20000</v>
      </c>
      <c r="I37" s="20">
        <v>0</v>
      </c>
      <c r="J37" s="20">
        <v>1336</v>
      </c>
      <c r="K37" s="16" t="s">
        <v>126</v>
      </c>
      <c r="L37" s="18" t="s">
        <v>30</v>
      </c>
    </row>
    <row r="38" spans="1:13" s="5" customFormat="1" ht="49.5">
      <c r="A38" s="6">
        <v>4</v>
      </c>
      <c r="B38" s="15">
        <v>1440</v>
      </c>
      <c r="C38" s="8" t="s">
        <v>115</v>
      </c>
      <c r="D38" s="9" t="s">
        <v>127</v>
      </c>
      <c r="E38" s="9" t="s">
        <v>128</v>
      </c>
      <c r="F38" s="16" t="s">
        <v>129</v>
      </c>
      <c r="G38" s="20">
        <v>20000</v>
      </c>
      <c r="H38" s="20">
        <v>20000</v>
      </c>
      <c r="I38" s="20">
        <v>0</v>
      </c>
      <c r="J38" s="20">
        <v>0</v>
      </c>
      <c r="K38" s="16" t="s">
        <v>130</v>
      </c>
      <c r="L38" s="18" t="s">
        <v>30</v>
      </c>
    </row>
    <row r="39" spans="1:13" s="5" customFormat="1" ht="49.5">
      <c r="A39" s="6">
        <v>5</v>
      </c>
      <c r="B39" s="15">
        <v>885</v>
      </c>
      <c r="C39" s="8" t="s">
        <v>131</v>
      </c>
      <c r="D39" s="9" t="s">
        <v>132</v>
      </c>
      <c r="E39" s="9" t="s">
        <v>133</v>
      </c>
      <c r="F39" s="16" t="s">
        <v>134</v>
      </c>
      <c r="G39" s="20">
        <v>22000</v>
      </c>
      <c r="H39" s="20">
        <v>20000</v>
      </c>
      <c r="I39" s="20">
        <v>0</v>
      </c>
      <c r="J39" s="20">
        <v>2000</v>
      </c>
      <c r="K39" s="16" t="s">
        <v>96</v>
      </c>
      <c r="L39" s="18" t="s">
        <v>30</v>
      </c>
    </row>
    <row r="40" spans="1:13" s="5" customFormat="1" ht="66">
      <c r="A40" s="6">
        <v>6</v>
      </c>
      <c r="B40" s="15">
        <v>858</v>
      </c>
      <c r="C40" s="8" t="s">
        <v>115</v>
      </c>
      <c r="D40" s="9" t="s">
        <v>1828</v>
      </c>
      <c r="E40" s="9" t="s">
        <v>1829</v>
      </c>
      <c r="F40" s="16" t="s">
        <v>1830</v>
      </c>
      <c r="G40" s="20">
        <v>23320</v>
      </c>
      <c r="H40" s="20">
        <v>20000</v>
      </c>
      <c r="I40" s="20">
        <v>0</v>
      </c>
      <c r="J40" s="20">
        <v>3320</v>
      </c>
      <c r="K40" s="16" t="s">
        <v>1004</v>
      </c>
      <c r="L40" s="18" t="s">
        <v>164</v>
      </c>
      <c r="M40" s="67"/>
    </row>
    <row r="41" spans="1:13" s="5" customFormat="1" ht="99">
      <c r="A41" s="6">
        <v>7</v>
      </c>
      <c r="B41" s="15">
        <v>497</v>
      </c>
      <c r="C41" s="8" t="s">
        <v>135</v>
      </c>
      <c r="D41" s="9" t="s">
        <v>136</v>
      </c>
      <c r="E41" s="9" t="s">
        <v>137</v>
      </c>
      <c r="F41" s="16" t="s">
        <v>138</v>
      </c>
      <c r="G41" s="20">
        <v>19782</v>
      </c>
      <c r="H41" s="20">
        <v>19582</v>
      </c>
      <c r="I41" s="20">
        <v>0</v>
      </c>
      <c r="J41" s="20">
        <v>200</v>
      </c>
      <c r="K41" s="16" t="s">
        <v>139</v>
      </c>
      <c r="L41" s="18" t="s">
        <v>30</v>
      </c>
    </row>
    <row r="42" spans="1:13" s="5" customFormat="1" ht="15">
      <c r="A42" s="6"/>
      <c r="B42" s="90" t="s">
        <v>47</v>
      </c>
      <c r="C42" s="90"/>
      <c r="D42" s="90"/>
      <c r="E42" s="90"/>
      <c r="F42" s="90"/>
      <c r="G42" s="45">
        <f>SUM(G35:G41)</f>
        <v>315460</v>
      </c>
      <c r="H42" s="45">
        <f>SUM(H35:H41)</f>
        <v>255962</v>
      </c>
      <c r="I42" s="12">
        <f>SUM(I35:I41)</f>
        <v>0</v>
      </c>
      <c r="J42" s="12">
        <f>SUM(J35:J41)</f>
        <v>59498</v>
      </c>
      <c r="K42" s="21"/>
      <c r="L42" s="14"/>
    </row>
    <row r="43" spans="1:13" s="5" customFormat="1" ht="15.75">
      <c r="A43" s="6"/>
      <c r="B43" s="89" t="s">
        <v>140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</row>
    <row r="44" spans="1:13" s="5" customFormat="1" ht="49.5">
      <c r="A44" s="6">
        <v>1</v>
      </c>
      <c r="B44" s="7">
        <v>1096</v>
      </c>
      <c r="C44" s="8" t="s">
        <v>141</v>
      </c>
      <c r="D44" s="9" t="s">
        <v>142</v>
      </c>
      <c r="E44" s="9" t="s">
        <v>143</v>
      </c>
      <c r="F44" s="9" t="s">
        <v>144</v>
      </c>
      <c r="G44" s="20">
        <v>306170</v>
      </c>
      <c r="H44" s="20">
        <v>79750</v>
      </c>
      <c r="I44" s="20">
        <v>162050</v>
      </c>
      <c r="J44" s="20">
        <v>64370</v>
      </c>
      <c r="K44" s="9" t="s">
        <v>145</v>
      </c>
      <c r="L44" s="22" t="s">
        <v>20</v>
      </c>
    </row>
    <row r="45" spans="1:13" s="5" customFormat="1" ht="82.5">
      <c r="A45" s="6">
        <v>2</v>
      </c>
      <c r="B45" s="7">
        <v>819</v>
      </c>
      <c r="C45" s="8" t="s">
        <v>146</v>
      </c>
      <c r="D45" s="9" t="s">
        <v>147</v>
      </c>
      <c r="E45" s="9" t="s">
        <v>148</v>
      </c>
      <c r="F45" s="9" t="s">
        <v>149</v>
      </c>
      <c r="G45" s="20">
        <v>126955</v>
      </c>
      <c r="H45" s="20">
        <v>100000</v>
      </c>
      <c r="I45" s="20">
        <v>20000</v>
      </c>
      <c r="J45" s="20">
        <v>6955</v>
      </c>
      <c r="K45" s="9" t="s">
        <v>150</v>
      </c>
      <c r="L45" s="7" t="s">
        <v>30</v>
      </c>
    </row>
    <row r="46" spans="1:13" s="5" customFormat="1" ht="49.5">
      <c r="A46" s="6">
        <v>3</v>
      </c>
      <c r="B46" s="7">
        <v>1043</v>
      </c>
      <c r="C46" s="8" t="s">
        <v>151</v>
      </c>
      <c r="D46" s="9" t="s">
        <v>152</v>
      </c>
      <c r="E46" s="9" t="s">
        <v>153</v>
      </c>
      <c r="F46" s="9" t="s">
        <v>154</v>
      </c>
      <c r="G46" s="20">
        <v>35358</v>
      </c>
      <c r="H46" s="20">
        <v>20000</v>
      </c>
      <c r="I46" s="20">
        <v>15358</v>
      </c>
      <c r="J46" s="20">
        <v>0</v>
      </c>
      <c r="K46" s="9" t="s">
        <v>155</v>
      </c>
      <c r="L46" s="11" t="s">
        <v>30</v>
      </c>
    </row>
    <row r="47" spans="1:13" s="5" customFormat="1" ht="66">
      <c r="A47" s="6">
        <v>4</v>
      </c>
      <c r="B47" s="7">
        <v>813</v>
      </c>
      <c r="C47" s="8" t="s">
        <v>156</v>
      </c>
      <c r="D47" s="9" t="s">
        <v>157</v>
      </c>
      <c r="E47" s="9" t="s">
        <v>158</v>
      </c>
      <c r="F47" s="9" t="s">
        <v>159</v>
      </c>
      <c r="G47" s="20">
        <v>20706</v>
      </c>
      <c r="H47" s="20">
        <v>20000</v>
      </c>
      <c r="I47" s="20">
        <v>0</v>
      </c>
      <c r="J47" s="20">
        <v>706</v>
      </c>
      <c r="K47" s="9" t="s">
        <v>96</v>
      </c>
      <c r="L47" s="11" t="s">
        <v>30</v>
      </c>
    </row>
    <row r="48" spans="1:13" s="5" customFormat="1" ht="49.5">
      <c r="A48" s="6">
        <v>5</v>
      </c>
      <c r="B48" s="7">
        <v>1030</v>
      </c>
      <c r="C48" s="8" t="s">
        <v>160</v>
      </c>
      <c r="D48" s="9" t="s">
        <v>161</v>
      </c>
      <c r="E48" s="9" t="s">
        <v>162</v>
      </c>
      <c r="F48" s="9" t="s">
        <v>163</v>
      </c>
      <c r="G48" s="20">
        <v>88000</v>
      </c>
      <c r="H48" s="20">
        <v>80000</v>
      </c>
      <c r="I48" s="20">
        <v>8000</v>
      </c>
      <c r="J48" s="20">
        <v>0</v>
      </c>
      <c r="K48" s="9" t="s">
        <v>84</v>
      </c>
      <c r="L48" s="11" t="s">
        <v>164</v>
      </c>
    </row>
    <row r="49" spans="1:12" s="5" customFormat="1" ht="49.5">
      <c r="A49" s="6">
        <v>6</v>
      </c>
      <c r="B49" s="7">
        <v>1221</v>
      </c>
      <c r="C49" s="8" t="s">
        <v>141</v>
      </c>
      <c r="D49" s="9" t="s">
        <v>1824</v>
      </c>
      <c r="E49" s="9" t="s">
        <v>1825</v>
      </c>
      <c r="F49" s="9" t="s">
        <v>1826</v>
      </c>
      <c r="G49" s="20">
        <v>21606</v>
      </c>
      <c r="H49" s="20">
        <v>18064</v>
      </c>
      <c r="I49" s="20">
        <v>3542</v>
      </c>
      <c r="J49" s="20">
        <v>0</v>
      </c>
      <c r="K49" s="9" t="s">
        <v>1827</v>
      </c>
      <c r="L49" s="11" t="s">
        <v>30</v>
      </c>
    </row>
    <row r="50" spans="1:12" s="5" customFormat="1" ht="15">
      <c r="A50" s="6"/>
      <c r="B50" s="90" t="s">
        <v>166</v>
      </c>
      <c r="C50" s="90"/>
      <c r="D50" s="90"/>
      <c r="E50" s="90"/>
      <c r="F50" s="90"/>
      <c r="G50" s="45">
        <f>SUM(G44:G49)</f>
        <v>598795</v>
      </c>
      <c r="H50" s="45">
        <f>SUM(H44:H49)</f>
        <v>317814</v>
      </c>
      <c r="I50" s="12">
        <f>SUM(I44:I49)</f>
        <v>208950</v>
      </c>
      <c r="J50" s="12">
        <f>SUM(J44:J49)</f>
        <v>72031</v>
      </c>
      <c r="K50" s="13"/>
      <c r="L50" s="14"/>
    </row>
    <row r="51" spans="1:12" s="5" customFormat="1" ht="15.75">
      <c r="A51" s="6"/>
      <c r="B51" s="89" t="s">
        <v>167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</row>
    <row r="52" spans="1:12" s="5" customFormat="1" ht="66">
      <c r="A52" s="6">
        <v>1</v>
      </c>
      <c r="B52" s="7">
        <v>999</v>
      </c>
      <c r="C52" s="8" t="s">
        <v>168</v>
      </c>
      <c r="D52" s="9" t="s">
        <v>169</v>
      </c>
      <c r="E52" s="9" t="s">
        <v>170</v>
      </c>
      <c r="F52" s="9" t="s">
        <v>171</v>
      </c>
      <c r="G52" s="20">
        <v>20650</v>
      </c>
      <c r="H52" s="20">
        <v>19750</v>
      </c>
      <c r="I52" s="20">
        <v>0</v>
      </c>
      <c r="J52" s="20">
        <v>900</v>
      </c>
      <c r="K52" s="9" t="s">
        <v>172</v>
      </c>
      <c r="L52" s="11" t="s">
        <v>20</v>
      </c>
    </row>
    <row r="53" spans="1:12" s="5" customFormat="1" ht="49.5">
      <c r="A53" s="6">
        <v>2</v>
      </c>
      <c r="B53" s="7">
        <v>1329</v>
      </c>
      <c r="C53" s="8" t="s">
        <v>168</v>
      </c>
      <c r="D53" s="9" t="s">
        <v>173</v>
      </c>
      <c r="E53" s="9" t="s">
        <v>174</v>
      </c>
      <c r="F53" s="9" t="s">
        <v>175</v>
      </c>
      <c r="G53" s="20">
        <v>77130</v>
      </c>
      <c r="H53" s="20">
        <v>74080</v>
      </c>
      <c r="I53" s="20">
        <v>0</v>
      </c>
      <c r="J53" s="20">
        <v>3050</v>
      </c>
      <c r="K53" s="9" t="s">
        <v>84</v>
      </c>
      <c r="L53" s="11" t="s">
        <v>20</v>
      </c>
    </row>
    <row r="54" spans="1:12" s="5" customFormat="1" ht="115.5">
      <c r="A54" s="6">
        <v>3</v>
      </c>
      <c r="B54" s="7">
        <v>1330</v>
      </c>
      <c r="C54" s="8" t="s">
        <v>168</v>
      </c>
      <c r="D54" s="9" t="s">
        <v>176</v>
      </c>
      <c r="E54" s="9" t="s">
        <v>177</v>
      </c>
      <c r="F54" s="9" t="s">
        <v>178</v>
      </c>
      <c r="G54" s="20">
        <v>21450</v>
      </c>
      <c r="H54" s="20">
        <v>19450</v>
      </c>
      <c r="I54" s="20">
        <v>0</v>
      </c>
      <c r="J54" s="20">
        <v>2000</v>
      </c>
      <c r="K54" s="9" t="s">
        <v>179</v>
      </c>
      <c r="L54" s="11" t="s">
        <v>180</v>
      </c>
    </row>
    <row r="55" spans="1:12" s="5" customFormat="1" ht="115.5">
      <c r="A55" s="6">
        <v>4</v>
      </c>
      <c r="B55" s="7">
        <v>1323</v>
      </c>
      <c r="C55" s="8" t="s">
        <v>168</v>
      </c>
      <c r="D55" s="9" t="s">
        <v>181</v>
      </c>
      <c r="E55" s="9" t="s">
        <v>182</v>
      </c>
      <c r="F55" s="9" t="s">
        <v>183</v>
      </c>
      <c r="G55" s="20">
        <v>19780</v>
      </c>
      <c r="H55" s="20">
        <v>18720</v>
      </c>
      <c r="I55" s="20">
        <v>0</v>
      </c>
      <c r="J55" s="20">
        <v>1060</v>
      </c>
      <c r="K55" s="9" t="s">
        <v>184</v>
      </c>
      <c r="L55" s="11" t="s">
        <v>180</v>
      </c>
    </row>
    <row r="56" spans="1:12" s="5" customFormat="1" ht="49.5">
      <c r="A56" s="6">
        <v>5</v>
      </c>
      <c r="B56" s="7">
        <v>1453</v>
      </c>
      <c r="C56" s="8" t="s">
        <v>168</v>
      </c>
      <c r="D56" s="9" t="s">
        <v>185</v>
      </c>
      <c r="E56" s="9" t="s">
        <v>186</v>
      </c>
      <c r="F56" s="9" t="s">
        <v>187</v>
      </c>
      <c r="G56" s="20">
        <v>21060</v>
      </c>
      <c r="H56" s="20">
        <v>18850</v>
      </c>
      <c r="I56" s="20">
        <v>0</v>
      </c>
      <c r="J56" s="20">
        <v>2210</v>
      </c>
      <c r="K56" s="9" t="s">
        <v>188</v>
      </c>
      <c r="L56" s="11" t="s">
        <v>180</v>
      </c>
    </row>
    <row r="57" spans="1:12" s="5" customFormat="1" ht="150.75" customHeight="1">
      <c r="A57" s="6">
        <v>6</v>
      </c>
      <c r="B57" s="7">
        <v>1306</v>
      </c>
      <c r="C57" s="8" t="s">
        <v>168</v>
      </c>
      <c r="D57" s="9" t="s">
        <v>189</v>
      </c>
      <c r="E57" s="9" t="s">
        <v>190</v>
      </c>
      <c r="F57" s="9" t="s">
        <v>191</v>
      </c>
      <c r="G57" s="20">
        <v>20500</v>
      </c>
      <c r="H57" s="20">
        <v>19425</v>
      </c>
      <c r="I57" s="20">
        <v>0</v>
      </c>
      <c r="J57" s="20">
        <v>1075</v>
      </c>
      <c r="K57" s="9" t="s">
        <v>192</v>
      </c>
      <c r="L57" s="11" t="s">
        <v>180</v>
      </c>
    </row>
    <row r="58" spans="1:12" s="5" customFormat="1" ht="115.5">
      <c r="A58" s="6">
        <v>7</v>
      </c>
      <c r="B58" s="7">
        <v>1455</v>
      </c>
      <c r="C58" s="8" t="s">
        <v>168</v>
      </c>
      <c r="D58" s="9" t="s">
        <v>193</v>
      </c>
      <c r="E58" s="9" t="s">
        <v>194</v>
      </c>
      <c r="F58" s="9" t="s">
        <v>195</v>
      </c>
      <c r="G58" s="20">
        <v>27830</v>
      </c>
      <c r="H58" s="20">
        <v>19700</v>
      </c>
      <c r="I58" s="20">
        <v>0</v>
      </c>
      <c r="J58" s="20">
        <v>8130</v>
      </c>
      <c r="K58" s="9" t="s">
        <v>196</v>
      </c>
      <c r="L58" s="11" t="s">
        <v>197</v>
      </c>
    </row>
    <row r="59" spans="1:12" s="5" customFormat="1" ht="119.25" customHeight="1">
      <c r="A59" s="6">
        <v>8</v>
      </c>
      <c r="B59" s="7">
        <v>1326</v>
      </c>
      <c r="C59" s="8" t="s">
        <v>168</v>
      </c>
      <c r="D59" s="9" t="s">
        <v>198</v>
      </c>
      <c r="E59" s="9" t="s">
        <v>199</v>
      </c>
      <c r="F59" s="9" t="s">
        <v>200</v>
      </c>
      <c r="G59" s="20">
        <v>20829</v>
      </c>
      <c r="H59" s="20">
        <v>19600</v>
      </c>
      <c r="I59" s="20">
        <v>0</v>
      </c>
      <c r="J59" s="20">
        <v>1229</v>
      </c>
      <c r="K59" s="9" t="s">
        <v>201</v>
      </c>
      <c r="L59" s="11" t="s">
        <v>197</v>
      </c>
    </row>
    <row r="60" spans="1:12" s="5" customFormat="1" ht="132">
      <c r="A60" s="6">
        <v>9</v>
      </c>
      <c r="B60" s="7">
        <v>1025</v>
      </c>
      <c r="C60" s="8" t="s">
        <v>168</v>
      </c>
      <c r="D60" s="9" t="s">
        <v>202</v>
      </c>
      <c r="E60" s="9" t="s">
        <v>203</v>
      </c>
      <c r="F60" s="9" t="s">
        <v>204</v>
      </c>
      <c r="G60" s="20">
        <v>20714</v>
      </c>
      <c r="H60" s="20">
        <v>18544</v>
      </c>
      <c r="I60" s="20">
        <v>0</v>
      </c>
      <c r="J60" s="20">
        <v>2170</v>
      </c>
      <c r="K60" s="9" t="s">
        <v>205</v>
      </c>
      <c r="L60" s="11" t="s">
        <v>206</v>
      </c>
    </row>
    <row r="61" spans="1:12" s="5" customFormat="1" ht="115.5">
      <c r="A61" s="6">
        <v>10</v>
      </c>
      <c r="B61" s="7">
        <v>1458</v>
      </c>
      <c r="C61" s="8" t="s">
        <v>168</v>
      </c>
      <c r="D61" s="9" t="s">
        <v>207</v>
      </c>
      <c r="E61" s="9" t="s">
        <v>208</v>
      </c>
      <c r="F61" s="9" t="s">
        <v>209</v>
      </c>
      <c r="G61" s="20">
        <v>34280</v>
      </c>
      <c r="H61" s="20">
        <v>19280</v>
      </c>
      <c r="I61" s="20">
        <v>0</v>
      </c>
      <c r="J61" s="20">
        <v>15000</v>
      </c>
      <c r="K61" s="9" t="s">
        <v>210</v>
      </c>
      <c r="L61" s="11" t="s">
        <v>206</v>
      </c>
    </row>
    <row r="62" spans="1:12" s="5" customFormat="1" ht="115.5">
      <c r="A62" s="6">
        <v>11</v>
      </c>
      <c r="B62" s="7">
        <v>1293</v>
      </c>
      <c r="C62" s="8" t="s">
        <v>168</v>
      </c>
      <c r="D62" s="9" t="s">
        <v>211</v>
      </c>
      <c r="E62" s="9" t="s">
        <v>212</v>
      </c>
      <c r="F62" s="9" t="s">
        <v>213</v>
      </c>
      <c r="G62" s="20">
        <v>22130</v>
      </c>
      <c r="H62" s="20">
        <v>19960</v>
      </c>
      <c r="I62" s="20">
        <v>0</v>
      </c>
      <c r="J62" s="20">
        <v>2170</v>
      </c>
      <c r="K62" s="9" t="s">
        <v>214</v>
      </c>
      <c r="L62" s="11" t="s">
        <v>206</v>
      </c>
    </row>
    <row r="63" spans="1:12" s="5" customFormat="1" ht="15">
      <c r="A63" s="6"/>
      <c r="B63" s="90" t="s">
        <v>215</v>
      </c>
      <c r="C63" s="90"/>
      <c r="D63" s="90"/>
      <c r="E63" s="90"/>
      <c r="F63" s="90"/>
      <c r="G63" s="45">
        <f>SUM(G52:G62)</f>
        <v>306353</v>
      </c>
      <c r="H63" s="45">
        <f>SUM(H52:H62)</f>
        <v>267359</v>
      </c>
      <c r="I63" s="12">
        <f>SUM(I52:I62)</f>
        <v>0</v>
      </c>
      <c r="J63" s="12">
        <f>SUM(J52:J62)</f>
        <v>38994</v>
      </c>
      <c r="K63" s="13"/>
      <c r="L63" s="14"/>
    </row>
    <row r="64" spans="1:12" s="5" customFormat="1" ht="15.75">
      <c r="A64" s="6"/>
      <c r="B64" s="89" t="s">
        <v>216</v>
      </c>
      <c r="C64" s="89"/>
      <c r="D64" s="89"/>
      <c r="E64" s="89"/>
      <c r="F64" s="89"/>
      <c r="G64" s="89"/>
      <c r="H64" s="89"/>
      <c r="I64" s="89"/>
      <c r="J64" s="89"/>
      <c r="K64" s="89"/>
      <c r="L64" s="89"/>
    </row>
    <row r="65" spans="1:12" s="5" customFormat="1" ht="49.5">
      <c r="A65" s="6">
        <v>1</v>
      </c>
      <c r="B65" s="23">
        <v>795</v>
      </c>
      <c r="C65" s="8" t="s">
        <v>217</v>
      </c>
      <c r="D65" s="9" t="s">
        <v>218</v>
      </c>
      <c r="E65" s="9" t="s">
        <v>219</v>
      </c>
      <c r="F65" s="9" t="s">
        <v>220</v>
      </c>
      <c r="G65" s="20">
        <v>80000</v>
      </c>
      <c r="H65" s="20">
        <v>80000</v>
      </c>
      <c r="I65" s="20">
        <v>0</v>
      </c>
      <c r="J65" s="20">
        <v>0</v>
      </c>
      <c r="K65" s="9" t="s">
        <v>221</v>
      </c>
      <c r="L65" s="24" t="s">
        <v>20</v>
      </c>
    </row>
    <row r="66" spans="1:12" s="5" customFormat="1" ht="49.5">
      <c r="A66" s="6">
        <v>2</v>
      </c>
      <c r="B66" s="23">
        <v>787</v>
      </c>
      <c r="C66" s="8" t="s">
        <v>222</v>
      </c>
      <c r="D66" s="9" t="s">
        <v>223</v>
      </c>
      <c r="E66" s="9" t="s">
        <v>224</v>
      </c>
      <c r="F66" s="9" t="s">
        <v>225</v>
      </c>
      <c r="G66" s="20">
        <v>80000</v>
      </c>
      <c r="H66" s="20">
        <v>80000</v>
      </c>
      <c r="I66" s="20">
        <v>0</v>
      </c>
      <c r="J66" s="20">
        <v>0</v>
      </c>
      <c r="K66" s="9" t="s">
        <v>226</v>
      </c>
      <c r="L66" s="11" t="s">
        <v>20</v>
      </c>
    </row>
    <row r="67" spans="1:12" s="5" customFormat="1" ht="49.5">
      <c r="A67" s="6">
        <v>3</v>
      </c>
      <c r="B67" s="23">
        <v>133</v>
      </c>
      <c r="C67" s="8" t="s">
        <v>227</v>
      </c>
      <c r="D67" s="9" t="s">
        <v>228</v>
      </c>
      <c r="E67" s="9" t="s">
        <v>229</v>
      </c>
      <c r="F67" s="9" t="s">
        <v>230</v>
      </c>
      <c r="G67" s="20">
        <v>51200</v>
      </c>
      <c r="H67" s="20">
        <v>25600</v>
      </c>
      <c r="I67" s="20">
        <v>0</v>
      </c>
      <c r="J67" s="20">
        <v>25600</v>
      </c>
      <c r="K67" s="9" t="s">
        <v>231</v>
      </c>
      <c r="L67" s="22" t="s">
        <v>30</v>
      </c>
    </row>
    <row r="68" spans="1:12" s="5" customFormat="1" ht="49.5">
      <c r="A68" s="6">
        <v>4</v>
      </c>
      <c r="B68" s="23">
        <v>304</v>
      </c>
      <c r="C68" s="8" t="s">
        <v>232</v>
      </c>
      <c r="D68" s="9" t="s">
        <v>233</v>
      </c>
      <c r="E68" s="9" t="s">
        <v>234</v>
      </c>
      <c r="F68" s="9" t="s">
        <v>235</v>
      </c>
      <c r="G68" s="20">
        <f>SUM(H68:J68)</f>
        <v>49030</v>
      </c>
      <c r="H68" s="20">
        <v>40390</v>
      </c>
      <c r="I68" s="20">
        <v>4900</v>
      </c>
      <c r="J68" s="20">
        <v>3740</v>
      </c>
      <c r="K68" s="9" t="s">
        <v>236</v>
      </c>
      <c r="L68" s="22" t="s">
        <v>180</v>
      </c>
    </row>
    <row r="69" spans="1:12" s="5" customFormat="1" ht="66">
      <c r="A69" s="6">
        <v>5</v>
      </c>
      <c r="B69" s="23">
        <v>527</v>
      </c>
      <c r="C69" s="8" t="s">
        <v>227</v>
      </c>
      <c r="D69" s="9" t="s">
        <v>237</v>
      </c>
      <c r="E69" s="9" t="s">
        <v>238</v>
      </c>
      <c r="F69" s="9" t="s">
        <v>239</v>
      </c>
      <c r="G69" s="20">
        <v>27685</v>
      </c>
      <c r="H69" s="20">
        <v>18425</v>
      </c>
      <c r="I69" s="20">
        <v>0</v>
      </c>
      <c r="J69" s="20">
        <v>9260</v>
      </c>
      <c r="K69" s="9" t="s">
        <v>240</v>
      </c>
      <c r="L69" s="22" t="s">
        <v>180</v>
      </c>
    </row>
    <row r="70" spans="1:12" s="5" customFormat="1" ht="115.5">
      <c r="A70" s="6">
        <v>6</v>
      </c>
      <c r="B70" s="23">
        <v>322</v>
      </c>
      <c r="C70" s="8" t="s">
        <v>241</v>
      </c>
      <c r="D70" s="9" t="s">
        <v>242</v>
      </c>
      <c r="E70" s="9" t="s">
        <v>243</v>
      </c>
      <c r="F70" s="9" t="s">
        <v>244</v>
      </c>
      <c r="G70" s="20">
        <v>22760</v>
      </c>
      <c r="H70" s="20">
        <v>19850</v>
      </c>
      <c r="I70" s="20">
        <v>0</v>
      </c>
      <c r="J70" s="20">
        <v>2910</v>
      </c>
      <c r="K70" s="9" t="s">
        <v>245</v>
      </c>
      <c r="L70" s="22" t="s">
        <v>197</v>
      </c>
    </row>
    <row r="71" spans="1:12" s="5" customFormat="1" ht="132">
      <c r="A71" s="6">
        <v>7</v>
      </c>
      <c r="B71" s="23">
        <v>796</v>
      </c>
      <c r="C71" s="8" t="s">
        <v>241</v>
      </c>
      <c r="D71" s="9" t="s">
        <v>246</v>
      </c>
      <c r="E71" s="9" t="s">
        <v>247</v>
      </c>
      <c r="F71" s="9" t="s">
        <v>248</v>
      </c>
      <c r="G71" s="20">
        <v>23035</v>
      </c>
      <c r="H71" s="20">
        <v>19700</v>
      </c>
      <c r="I71" s="20">
        <v>0</v>
      </c>
      <c r="J71" s="20">
        <v>3335</v>
      </c>
      <c r="K71" s="9" t="s">
        <v>249</v>
      </c>
      <c r="L71" s="22" t="s">
        <v>197</v>
      </c>
    </row>
    <row r="72" spans="1:12" s="5" customFormat="1" ht="15">
      <c r="A72" s="6"/>
      <c r="B72" s="90" t="s">
        <v>47</v>
      </c>
      <c r="C72" s="90"/>
      <c r="D72" s="90"/>
      <c r="E72" s="90"/>
      <c r="F72" s="90"/>
      <c r="G72" s="45">
        <f>SUM(G65:G71)</f>
        <v>333710</v>
      </c>
      <c r="H72" s="45">
        <f>SUM(H65:H71)</f>
        <v>283965</v>
      </c>
      <c r="I72" s="12">
        <f>SUM(I65:I71)</f>
        <v>4900</v>
      </c>
      <c r="J72" s="12">
        <f>SUM(J65:J71)</f>
        <v>44845</v>
      </c>
      <c r="K72" s="13"/>
      <c r="L72" s="25"/>
    </row>
    <row r="73" spans="1:12" s="5" customFormat="1" ht="15.75">
      <c r="A73" s="6"/>
      <c r="B73" s="91" t="s">
        <v>250</v>
      </c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1:12" s="5" customFormat="1" ht="247.5">
      <c r="A74" s="6">
        <v>1</v>
      </c>
      <c r="B74" s="23">
        <v>891</v>
      </c>
      <c r="C74" s="8" t="s">
        <v>251</v>
      </c>
      <c r="D74" s="9" t="s">
        <v>252</v>
      </c>
      <c r="E74" s="9" t="s">
        <v>253</v>
      </c>
      <c r="F74" s="9" t="s">
        <v>254</v>
      </c>
      <c r="G74" s="20">
        <v>100000</v>
      </c>
      <c r="H74" s="20">
        <v>80000</v>
      </c>
      <c r="I74" s="20">
        <v>0</v>
      </c>
      <c r="J74" s="20">
        <v>20000</v>
      </c>
      <c r="K74" s="9" t="s">
        <v>255</v>
      </c>
      <c r="L74" s="11" t="s">
        <v>20</v>
      </c>
    </row>
    <row r="75" spans="1:12" s="5" customFormat="1" ht="99">
      <c r="A75" s="6">
        <v>2</v>
      </c>
      <c r="B75" s="23">
        <v>1058</v>
      </c>
      <c r="C75" s="8" t="s">
        <v>256</v>
      </c>
      <c r="D75" s="9" t="s">
        <v>257</v>
      </c>
      <c r="E75" s="9" t="s">
        <v>258</v>
      </c>
      <c r="F75" s="9" t="s">
        <v>259</v>
      </c>
      <c r="G75" s="20">
        <v>21749</v>
      </c>
      <c r="H75" s="20">
        <v>19799</v>
      </c>
      <c r="I75" s="20">
        <v>0</v>
      </c>
      <c r="J75" s="20">
        <v>1950</v>
      </c>
      <c r="K75" s="9" t="s">
        <v>260</v>
      </c>
      <c r="L75" s="11" t="s">
        <v>20</v>
      </c>
    </row>
    <row r="76" spans="1:12" s="5" customFormat="1" ht="185.25" customHeight="1">
      <c r="A76" s="6">
        <v>3</v>
      </c>
      <c r="B76" s="23">
        <v>711</v>
      </c>
      <c r="C76" s="8" t="s">
        <v>261</v>
      </c>
      <c r="D76" s="9" t="s">
        <v>262</v>
      </c>
      <c r="E76" s="9" t="s">
        <v>263</v>
      </c>
      <c r="F76" s="9" t="s">
        <v>264</v>
      </c>
      <c r="G76" s="20">
        <v>39415</v>
      </c>
      <c r="H76" s="20">
        <v>19250</v>
      </c>
      <c r="I76" s="20">
        <v>0</v>
      </c>
      <c r="J76" s="20">
        <v>20165</v>
      </c>
      <c r="K76" s="9" t="s">
        <v>265</v>
      </c>
      <c r="L76" s="11" t="s">
        <v>20</v>
      </c>
    </row>
    <row r="77" spans="1:12" s="5" customFormat="1" ht="183.75" customHeight="1">
      <c r="A77" s="6">
        <v>4</v>
      </c>
      <c r="B77" s="23">
        <v>189</v>
      </c>
      <c r="C77" s="8" t="s">
        <v>266</v>
      </c>
      <c r="D77" s="9" t="s">
        <v>267</v>
      </c>
      <c r="E77" s="9" t="s">
        <v>268</v>
      </c>
      <c r="F77" s="9" t="s">
        <v>269</v>
      </c>
      <c r="G77" s="20">
        <v>80000</v>
      </c>
      <c r="H77" s="20">
        <v>80000</v>
      </c>
      <c r="I77" s="20">
        <v>0</v>
      </c>
      <c r="J77" s="20">
        <v>0</v>
      </c>
      <c r="K77" s="9" t="s">
        <v>270</v>
      </c>
      <c r="L77" s="11" t="s">
        <v>20</v>
      </c>
    </row>
    <row r="78" spans="1:12" s="5" customFormat="1" ht="49.5">
      <c r="A78" s="6">
        <v>5</v>
      </c>
      <c r="B78" s="23">
        <v>312</v>
      </c>
      <c r="C78" s="8" t="s">
        <v>251</v>
      </c>
      <c r="D78" s="9" t="s">
        <v>271</v>
      </c>
      <c r="E78" s="9" t="s">
        <v>272</v>
      </c>
      <c r="F78" s="9" t="s">
        <v>273</v>
      </c>
      <c r="G78" s="20">
        <v>99706</v>
      </c>
      <c r="H78" s="20">
        <v>49853</v>
      </c>
      <c r="I78" s="20">
        <v>49853</v>
      </c>
      <c r="J78" s="20">
        <v>0</v>
      </c>
      <c r="K78" s="9" t="s">
        <v>130</v>
      </c>
      <c r="L78" s="11" t="s">
        <v>30</v>
      </c>
    </row>
    <row r="79" spans="1:12" s="5" customFormat="1" ht="115.5">
      <c r="A79" s="6">
        <v>6</v>
      </c>
      <c r="B79" s="23">
        <v>349</v>
      </c>
      <c r="C79" s="8" t="s">
        <v>274</v>
      </c>
      <c r="D79" s="9" t="s">
        <v>275</v>
      </c>
      <c r="E79" s="9" t="s">
        <v>276</v>
      </c>
      <c r="F79" s="9" t="s">
        <v>277</v>
      </c>
      <c r="G79" s="20">
        <v>20000</v>
      </c>
      <c r="H79" s="20">
        <v>20000</v>
      </c>
      <c r="I79" s="20">
        <v>0</v>
      </c>
      <c r="J79" s="20">
        <v>0</v>
      </c>
      <c r="K79" s="9" t="s">
        <v>278</v>
      </c>
      <c r="L79" s="11" t="s">
        <v>164</v>
      </c>
    </row>
    <row r="80" spans="1:12" s="5" customFormat="1" ht="82.5">
      <c r="A80" s="6">
        <v>7</v>
      </c>
      <c r="B80" s="23">
        <v>451</v>
      </c>
      <c r="C80" s="8" t="s">
        <v>279</v>
      </c>
      <c r="D80" s="9" t="s">
        <v>280</v>
      </c>
      <c r="E80" s="9" t="s">
        <v>281</v>
      </c>
      <c r="F80" s="9" t="s">
        <v>282</v>
      </c>
      <c r="G80" s="20">
        <v>30375</v>
      </c>
      <c r="H80" s="20">
        <v>20000</v>
      </c>
      <c r="I80" s="20">
        <v>0</v>
      </c>
      <c r="J80" s="20">
        <v>10375</v>
      </c>
      <c r="K80" s="9" t="s">
        <v>283</v>
      </c>
      <c r="L80" s="11" t="s">
        <v>164</v>
      </c>
    </row>
    <row r="81" spans="1:12" s="5" customFormat="1" ht="99">
      <c r="A81" s="6">
        <v>8</v>
      </c>
      <c r="B81" s="23">
        <v>140</v>
      </c>
      <c r="C81" s="8" t="s">
        <v>284</v>
      </c>
      <c r="D81" s="9" t="s">
        <v>285</v>
      </c>
      <c r="E81" s="9" t="s">
        <v>286</v>
      </c>
      <c r="F81" s="9" t="s">
        <v>287</v>
      </c>
      <c r="G81" s="20">
        <v>19900</v>
      </c>
      <c r="H81" s="20">
        <v>19900</v>
      </c>
      <c r="I81" s="20">
        <v>0</v>
      </c>
      <c r="J81" s="20">
        <v>0</v>
      </c>
      <c r="K81" s="9" t="s">
        <v>288</v>
      </c>
      <c r="L81" s="11" t="s">
        <v>289</v>
      </c>
    </row>
    <row r="82" spans="1:12" s="5" customFormat="1" ht="66">
      <c r="A82" s="6">
        <v>9</v>
      </c>
      <c r="B82" s="23">
        <v>327</v>
      </c>
      <c r="C82" s="8" t="s">
        <v>251</v>
      </c>
      <c r="D82" s="9" t="s">
        <v>290</v>
      </c>
      <c r="E82" s="9" t="s">
        <v>291</v>
      </c>
      <c r="F82" s="9" t="s">
        <v>1831</v>
      </c>
      <c r="G82" s="20">
        <v>19360</v>
      </c>
      <c r="H82" s="20">
        <v>19360</v>
      </c>
      <c r="I82" s="20">
        <v>0</v>
      </c>
      <c r="J82" s="20">
        <v>0</v>
      </c>
      <c r="K82" s="9" t="s">
        <v>292</v>
      </c>
      <c r="L82" s="11" t="s">
        <v>164</v>
      </c>
    </row>
    <row r="83" spans="1:12" s="5" customFormat="1" ht="115.5">
      <c r="A83" s="6">
        <v>10</v>
      </c>
      <c r="B83" s="23">
        <v>1021</v>
      </c>
      <c r="C83" s="8" t="s">
        <v>251</v>
      </c>
      <c r="D83" s="9" t="s">
        <v>293</v>
      </c>
      <c r="E83" s="9" t="s">
        <v>294</v>
      </c>
      <c r="F83" s="9" t="s">
        <v>295</v>
      </c>
      <c r="G83" s="20">
        <v>34061</v>
      </c>
      <c r="H83" s="20">
        <v>20000</v>
      </c>
      <c r="I83" s="20">
        <v>0</v>
      </c>
      <c r="J83" s="20">
        <v>14061</v>
      </c>
      <c r="K83" s="9" t="s">
        <v>296</v>
      </c>
      <c r="L83" s="11" t="s">
        <v>30</v>
      </c>
    </row>
    <row r="84" spans="1:12" s="5" customFormat="1" ht="15">
      <c r="A84" s="6"/>
      <c r="B84" s="90" t="s">
        <v>297</v>
      </c>
      <c r="C84" s="90"/>
      <c r="D84" s="90"/>
      <c r="E84" s="90"/>
      <c r="F84" s="90"/>
      <c r="G84" s="45">
        <f>SUM(G74:G83)</f>
        <v>464566</v>
      </c>
      <c r="H84" s="45">
        <f t="shared" ref="H84:J84" si="0">SUM(H74:H83)</f>
        <v>348162</v>
      </c>
      <c r="I84" s="12">
        <f t="shared" si="0"/>
        <v>49853</v>
      </c>
      <c r="J84" s="12">
        <f t="shared" si="0"/>
        <v>66551</v>
      </c>
      <c r="K84" s="13"/>
      <c r="L84" s="14"/>
    </row>
    <row r="85" spans="1:12" s="5" customFormat="1" ht="15.75">
      <c r="A85" s="6"/>
      <c r="B85" s="91" t="s">
        <v>298</v>
      </c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1:12" s="5" customFormat="1" ht="82.5">
      <c r="A86" s="6">
        <v>1</v>
      </c>
      <c r="B86" s="7">
        <v>588</v>
      </c>
      <c r="C86" s="8" t="s">
        <v>299</v>
      </c>
      <c r="D86" s="9" t="s">
        <v>300</v>
      </c>
      <c r="E86" s="9" t="s">
        <v>301</v>
      </c>
      <c r="F86" s="9" t="s">
        <v>302</v>
      </c>
      <c r="G86" s="20">
        <v>133680</v>
      </c>
      <c r="H86" s="20">
        <v>79930</v>
      </c>
      <c r="I86" s="20">
        <v>0</v>
      </c>
      <c r="J86" s="20">
        <v>53750</v>
      </c>
      <c r="K86" s="9" t="s">
        <v>303</v>
      </c>
      <c r="L86" s="11" t="s">
        <v>20</v>
      </c>
    </row>
    <row r="87" spans="1:12" s="5" customFormat="1" ht="49.5">
      <c r="A87" s="6">
        <v>2</v>
      </c>
      <c r="B87" s="7">
        <v>732</v>
      </c>
      <c r="C87" s="8" t="s">
        <v>299</v>
      </c>
      <c r="D87" s="9" t="s">
        <v>304</v>
      </c>
      <c r="E87" s="9" t="s">
        <v>305</v>
      </c>
      <c r="F87" s="9" t="s">
        <v>306</v>
      </c>
      <c r="G87" s="20">
        <v>28490</v>
      </c>
      <c r="H87" s="20">
        <v>19800</v>
      </c>
      <c r="I87" s="20">
        <v>0</v>
      </c>
      <c r="J87" s="20">
        <v>8690</v>
      </c>
      <c r="K87" s="9" t="s">
        <v>307</v>
      </c>
      <c r="L87" s="11" t="s">
        <v>30</v>
      </c>
    </row>
    <row r="88" spans="1:12" s="5" customFormat="1" ht="49.5">
      <c r="A88" s="6">
        <v>3</v>
      </c>
      <c r="B88" s="7">
        <v>791</v>
      </c>
      <c r="C88" s="8" t="s">
        <v>299</v>
      </c>
      <c r="D88" s="9" t="s">
        <v>308</v>
      </c>
      <c r="E88" s="9" t="s">
        <v>309</v>
      </c>
      <c r="F88" s="9" t="s">
        <v>310</v>
      </c>
      <c r="G88" s="20">
        <v>57521</v>
      </c>
      <c r="H88" s="20">
        <v>28500</v>
      </c>
      <c r="I88" s="20">
        <v>29021</v>
      </c>
      <c r="J88" s="20">
        <v>0</v>
      </c>
      <c r="K88" s="9" t="s">
        <v>311</v>
      </c>
      <c r="L88" s="11" t="s">
        <v>30</v>
      </c>
    </row>
    <row r="89" spans="1:12" s="5" customFormat="1" ht="49.5">
      <c r="A89" s="6">
        <v>4</v>
      </c>
      <c r="B89" s="7">
        <v>503</v>
      </c>
      <c r="C89" s="8" t="s">
        <v>299</v>
      </c>
      <c r="D89" s="9" t="s">
        <v>312</v>
      </c>
      <c r="E89" s="9" t="s">
        <v>313</v>
      </c>
      <c r="F89" s="9" t="s">
        <v>314</v>
      </c>
      <c r="G89" s="20">
        <v>99684</v>
      </c>
      <c r="H89" s="20">
        <v>49842</v>
      </c>
      <c r="I89" s="20">
        <v>49842</v>
      </c>
      <c r="J89" s="20">
        <v>0</v>
      </c>
      <c r="K89" s="9" t="s">
        <v>96</v>
      </c>
      <c r="L89" s="11" t="s">
        <v>30</v>
      </c>
    </row>
    <row r="90" spans="1:12" s="5" customFormat="1" ht="49.5">
      <c r="A90" s="6">
        <v>5</v>
      </c>
      <c r="B90" s="7">
        <v>482</v>
      </c>
      <c r="C90" s="8" t="s">
        <v>299</v>
      </c>
      <c r="D90" s="9" t="s">
        <v>315</v>
      </c>
      <c r="E90" s="9" t="s">
        <v>316</v>
      </c>
      <c r="F90" s="9" t="s">
        <v>317</v>
      </c>
      <c r="G90" s="20">
        <v>101650</v>
      </c>
      <c r="H90" s="20">
        <v>80000</v>
      </c>
      <c r="I90" s="20">
        <v>0</v>
      </c>
      <c r="J90" s="20">
        <v>21650</v>
      </c>
      <c r="K90" s="9" t="s">
        <v>84</v>
      </c>
      <c r="L90" s="11" t="s">
        <v>20</v>
      </c>
    </row>
    <row r="91" spans="1:12" s="5" customFormat="1" ht="66">
      <c r="A91" s="6">
        <v>6</v>
      </c>
      <c r="B91" s="7">
        <v>1033</v>
      </c>
      <c r="C91" s="8" t="s">
        <v>299</v>
      </c>
      <c r="D91" s="9" t="s">
        <v>318</v>
      </c>
      <c r="E91" s="9" t="s">
        <v>319</v>
      </c>
      <c r="F91" s="9" t="s">
        <v>320</v>
      </c>
      <c r="G91" s="20">
        <v>42980</v>
      </c>
      <c r="H91" s="20">
        <v>20000</v>
      </c>
      <c r="I91" s="20">
        <v>22980</v>
      </c>
      <c r="J91" s="20">
        <v>0</v>
      </c>
      <c r="K91" s="9" t="s">
        <v>321</v>
      </c>
      <c r="L91" s="11" t="s">
        <v>30</v>
      </c>
    </row>
    <row r="92" spans="1:12" s="5" customFormat="1" ht="49.5">
      <c r="A92" s="6">
        <v>7</v>
      </c>
      <c r="B92" s="7">
        <v>878</v>
      </c>
      <c r="C92" s="8" t="s">
        <v>299</v>
      </c>
      <c r="D92" s="9" t="s">
        <v>322</v>
      </c>
      <c r="E92" s="9" t="s">
        <v>323</v>
      </c>
      <c r="F92" s="9" t="s">
        <v>324</v>
      </c>
      <c r="G92" s="20">
        <v>25664</v>
      </c>
      <c r="H92" s="20">
        <v>20000</v>
      </c>
      <c r="I92" s="20">
        <v>0</v>
      </c>
      <c r="J92" s="20">
        <v>5664</v>
      </c>
      <c r="K92" s="9" t="s">
        <v>325</v>
      </c>
      <c r="L92" s="11" t="s">
        <v>30</v>
      </c>
    </row>
    <row r="93" spans="1:12" s="5" customFormat="1" ht="15">
      <c r="A93" s="6"/>
      <c r="B93" s="92" t="s">
        <v>47</v>
      </c>
      <c r="C93" s="93"/>
      <c r="D93" s="93"/>
      <c r="E93" s="93"/>
      <c r="F93" s="94"/>
      <c r="G93" s="45">
        <f>SUM(G86:G92)</f>
        <v>489669</v>
      </c>
      <c r="H93" s="45">
        <f>SUM(H86:H92)</f>
        <v>298072</v>
      </c>
      <c r="I93" s="12">
        <f>SUM(I86:I92)</f>
        <v>101843</v>
      </c>
      <c r="J93" s="12">
        <f>SUM(J86:J92)</f>
        <v>89754</v>
      </c>
      <c r="K93" s="13"/>
      <c r="L93" s="14"/>
    </row>
    <row r="94" spans="1:12" s="5" customFormat="1" ht="15.75">
      <c r="A94" s="6"/>
      <c r="B94" s="91" t="s">
        <v>326</v>
      </c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1:12" s="5" customFormat="1" ht="66">
      <c r="A95" s="6">
        <v>1</v>
      </c>
      <c r="B95" s="23">
        <v>1036</v>
      </c>
      <c r="C95" s="8" t="s">
        <v>327</v>
      </c>
      <c r="D95" s="9" t="s">
        <v>328</v>
      </c>
      <c r="E95" s="9" t="s">
        <v>329</v>
      </c>
      <c r="F95" s="9" t="s">
        <v>330</v>
      </c>
      <c r="G95" s="20">
        <v>94000</v>
      </c>
      <c r="H95" s="20">
        <v>80000</v>
      </c>
      <c r="I95" s="20">
        <v>0</v>
      </c>
      <c r="J95" s="20">
        <v>14000</v>
      </c>
      <c r="K95" s="9" t="s">
        <v>53</v>
      </c>
      <c r="L95" s="22" t="s">
        <v>20</v>
      </c>
    </row>
    <row r="96" spans="1:12" s="5" customFormat="1" ht="49.5">
      <c r="A96" s="6">
        <v>2</v>
      </c>
      <c r="B96" s="23">
        <v>1117</v>
      </c>
      <c r="C96" s="8" t="s">
        <v>327</v>
      </c>
      <c r="D96" s="9" t="s">
        <v>331</v>
      </c>
      <c r="E96" s="9" t="s">
        <v>332</v>
      </c>
      <c r="F96" s="9" t="s">
        <v>333</v>
      </c>
      <c r="G96" s="20">
        <v>96050</v>
      </c>
      <c r="H96" s="20">
        <v>79050</v>
      </c>
      <c r="I96" s="20">
        <v>0</v>
      </c>
      <c r="J96" s="20">
        <v>17000</v>
      </c>
      <c r="K96" s="9" t="s">
        <v>53</v>
      </c>
      <c r="L96" s="22" t="s">
        <v>20</v>
      </c>
    </row>
    <row r="97" spans="1:13" s="5" customFormat="1" ht="82.5">
      <c r="A97" s="6">
        <v>3</v>
      </c>
      <c r="B97" s="23">
        <v>1426</v>
      </c>
      <c r="C97" s="8" t="s">
        <v>327</v>
      </c>
      <c r="D97" s="9" t="s">
        <v>334</v>
      </c>
      <c r="E97" s="9" t="s">
        <v>335</v>
      </c>
      <c r="F97" s="9" t="s">
        <v>336</v>
      </c>
      <c r="G97" s="20">
        <v>22090</v>
      </c>
      <c r="H97" s="20">
        <v>20000</v>
      </c>
      <c r="I97" s="20">
        <v>0</v>
      </c>
      <c r="J97" s="20">
        <v>2090</v>
      </c>
      <c r="K97" s="9" t="s">
        <v>337</v>
      </c>
      <c r="L97" s="11" t="s">
        <v>30</v>
      </c>
    </row>
    <row r="98" spans="1:13" s="5" customFormat="1" ht="82.5">
      <c r="A98" s="6">
        <v>4</v>
      </c>
      <c r="B98" s="23">
        <v>386</v>
      </c>
      <c r="C98" s="8" t="s">
        <v>338</v>
      </c>
      <c r="D98" s="9" t="s">
        <v>339</v>
      </c>
      <c r="E98" s="9" t="s">
        <v>340</v>
      </c>
      <c r="F98" s="9" t="s">
        <v>341</v>
      </c>
      <c r="G98" s="20">
        <v>21792</v>
      </c>
      <c r="H98" s="20">
        <v>20000</v>
      </c>
      <c r="I98" s="20">
        <v>0</v>
      </c>
      <c r="J98" s="20">
        <v>1792</v>
      </c>
      <c r="K98" s="9" t="s">
        <v>342</v>
      </c>
      <c r="L98" s="11" t="s">
        <v>30</v>
      </c>
    </row>
    <row r="99" spans="1:13" s="5" customFormat="1" ht="99">
      <c r="A99" s="6">
        <v>5</v>
      </c>
      <c r="B99" s="23">
        <v>377</v>
      </c>
      <c r="C99" s="8" t="s">
        <v>338</v>
      </c>
      <c r="D99" s="9" t="s">
        <v>343</v>
      </c>
      <c r="E99" s="9" t="s">
        <v>344</v>
      </c>
      <c r="F99" s="9" t="s">
        <v>345</v>
      </c>
      <c r="G99" s="20">
        <v>28104</v>
      </c>
      <c r="H99" s="20">
        <v>20000</v>
      </c>
      <c r="I99" s="20">
        <v>0</v>
      </c>
      <c r="J99" s="20">
        <v>8104</v>
      </c>
      <c r="K99" s="9" t="s">
        <v>346</v>
      </c>
      <c r="L99" s="11" t="s">
        <v>30</v>
      </c>
    </row>
    <row r="100" spans="1:13" s="5" customFormat="1" ht="115.5">
      <c r="A100" s="6">
        <v>6</v>
      </c>
      <c r="B100" s="23">
        <v>1168</v>
      </c>
      <c r="C100" s="8" t="s">
        <v>327</v>
      </c>
      <c r="D100" s="9" t="s">
        <v>347</v>
      </c>
      <c r="E100" s="9" t="s">
        <v>348</v>
      </c>
      <c r="F100" s="9" t="s">
        <v>349</v>
      </c>
      <c r="G100" s="20">
        <v>21600</v>
      </c>
      <c r="H100" s="20">
        <v>20000</v>
      </c>
      <c r="I100" s="20">
        <v>0</v>
      </c>
      <c r="J100" s="20">
        <v>1600</v>
      </c>
      <c r="K100" s="9" t="s">
        <v>350</v>
      </c>
      <c r="L100" s="11" t="s">
        <v>30</v>
      </c>
    </row>
    <row r="101" spans="1:13" s="5" customFormat="1" ht="115.5">
      <c r="A101" s="6">
        <v>7</v>
      </c>
      <c r="B101" s="23">
        <v>1121</v>
      </c>
      <c r="C101" s="8" t="s">
        <v>327</v>
      </c>
      <c r="D101" s="9" t="s">
        <v>351</v>
      </c>
      <c r="E101" s="9" t="s">
        <v>352</v>
      </c>
      <c r="F101" s="9" t="s">
        <v>353</v>
      </c>
      <c r="G101" s="20">
        <v>149975</v>
      </c>
      <c r="H101" s="20">
        <v>74990</v>
      </c>
      <c r="I101" s="20">
        <v>64580</v>
      </c>
      <c r="J101" s="20">
        <v>10405</v>
      </c>
      <c r="K101" s="9" t="s">
        <v>354</v>
      </c>
      <c r="L101" s="11" t="s">
        <v>164</v>
      </c>
    </row>
    <row r="102" spans="1:13" s="5" customFormat="1" ht="15">
      <c r="A102" s="6"/>
      <c r="B102" s="90" t="s">
        <v>47</v>
      </c>
      <c r="C102" s="90"/>
      <c r="D102" s="90"/>
      <c r="E102" s="90"/>
      <c r="F102" s="90"/>
      <c r="G102" s="45">
        <f>SUM(G95:G101)</f>
        <v>433611</v>
      </c>
      <c r="H102" s="45">
        <f>SUM(H95:H101)</f>
        <v>314040</v>
      </c>
      <c r="I102" s="12">
        <f>SUM(I95:I101)</f>
        <v>64580</v>
      </c>
      <c r="J102" s="12">
        <f>SUM(J95:J101)</f>
        <v>54991</v>
      </c>
      <c r="K102" s="13"/>
      <c r="L102" s="14"/>
    </row>
    <row r="103" spans="1:13" s="5" customFormat="1" ht="15.75">
      <c r="A103" s="6"/>
      <c r="B103" s="91" t="s">
        <v>355</v>
      </c>
      <c r="C103" s="91"/>
      <c r="D103" s="91"/>
      <c r="E103" s="91"/>
      <c r="F103" s="91"/>
      <c r="G103" s="91"/>
      <c r="H103" s="91"/>
      <c r="I103" s="91"/>
      <c r="J103" s="91"/>
      <c r="K103" s="91"/>
      <c r="L103" s="103"/>
    </row>
    <row r="104" spans="1:13" s="5" customFormat="1" ht="51">
      <c r="A104" s="6">
        <v>1</v>
      </c>
      <c r="B104" s="68">
        <v>1085</v>
      </c>
      <c r="C104" s="69" t="s">
        <v>356</v>
      </c>
      <c r="D104" s="67" t="s">
        <v>1851</v>
      </c>
      <c r="E104" s="70" t="s">
        <v>1852</v>
      </c>
      <c r="F104" s="70" t="s">
        <v>1853</v>
      </c>
      <c r="G104" s="71">
        <v>100000</v>
      </c>
      <c r="H104" s="98">
        <v>80000</v>
      </c>
      <c r="I104" s="71">
        <v>0</v>
      </c>
      <c r="J104" s="71">
        <v>20000</v>
      </c>
      <c r="K104" s="101" t="s">
        <v>53</v>
      </c>
      <c r="L104" s="72" t="s">
        <v>20</v>
      </c>
      <c r="M104" s="99"/>
    </row>
    <row r="105" spans="1:13" s="5" customFormat="1" ht="153.75" customHeight="1">
      <c r="A105" s="6">
        <v>2</v>
      </c>
      <c r="B105" s="23">
        <v>1086</v>
      </c>
      <c r="C105" s="8" t="s">
        <v>356</v>
      </c>
      <c r="D105" s="9" t="s">
        <v>1847</v>
      </c>
      <c r="E105" s="9" t="s">
        <v>1848</v>
      </c>
      <c r="F105" s="9" t="s">
        <v>1849</v>
      </c>
      <c r="G105" s="20">
        <v>24275</v>
      </c>
      <c r="H105" s="20">
        <v>20000</v>
      </c>
      <c r="I105" s="20">
        <v>0</v>
      </c>
      <c r="J105" s="20">
        <v>4275</v>
      </c>
      <c r="K105" s="102" t="s">
        <v>1850</v>
      </c>
      <c r="L105" s="22" t="s">
        <v>164</v>
      </c>
      <c r="M105" s="100"/>
    </row>
    <row r="106" spans="1:13" s="5" customFormat="1" ht="66">
      <c r="A106" s="6">
        <v>3</v>
      </c>
      <c r="B106" s="23">
        <v>1081</v>
      </c>
      <c r="C106" s="8" t="s">
        <v>356</v>
      </c>
      <c r="D106" s="9" t="s">
        <v>357</v>
      </c>
      <c r="E106" s="9" t="s">
        <v>358</v>
      </c>
      <c r="F106" s="9" t="s">
        <v>359</v>
      </c>
      <c r="G106" s="20">
        <v>16955</v>
      </c>
      <c r="H106" s="20">
        <v>16955</v>
      </c>
      <c r="I106" s="20">
        <v>0</v>
      </c>
      <c r="J106" s="20">
        <v>0</v>
      </c>
      <c r="K106" s="9" t="s">
        <v>360</v>
      </c>
      <c r="L106" s="30" t="s">
        <v>30</v>
      </c>
    </row>
    <row r="107" spans="1:13" s="5" customFormat="1" ht="49.5">
      <c r="A107" s="6">
        <v>4</v>
      </c>
      <c r="B107" s="23">
        <v>1299</v>
      </c>
      <c r="C107" s="8" t="s">
        <v>356</v>
      </c>
      <c r="D107" s="9" t="s">
        <v>361</v>
      </c>
      <c r="E107" s="9" t="s">
        <v>362</v>
      </c>
      <c r="F107" s="9" t="s">
        <v>363</v>
      </c>
      <c r="G107" s="20">
        <v>20958</v>
      </c>
      <c r="H107" s="20">
        <v>19466</v>
      </c>
      <c r="I107" s="20">
        <v>0</v>
      </c>
      <c r="J107" s="20">
        <v>1492</v>
      </c>
      <c r="K107" s="9" t="s">
        <v>296</v>
      </c>
      <c r="L107" s="22" t="s">
        <v>30</v>
      </c>
    </row>
    <row r="108" spans="1:13" s="5" customFormat="1" ht="66">
      <c r="A108" s="6">
        <v>5</v>
      </c>
      <c r="B108" s="23">
        <v>909</v>
      </c>
      <c r="C108" s="8" t="s">
        <v>356</v>
      </c>
      <c r="D108" s="9" t="s">
        <v>364</v>
      </c>
      <c r="E108" s="9" t="s">
        <v>365</v>
      </c>
      <c r="F108" s="9" t="s">
        <v>366</v>
      </c>
      <c r="G108" s="20">
        <v>20000</v>
      </c>
      <c r="H108" s="20">
        <v>20000</v>
      </c>
      <c r="I108" s="20">
        <v>0</v>
      </c>
      <c r="J108" s="20">
        <v>0</v>
      </c>
      <c r="K108" s="9" t="s">
        <v>367</v>
      </c>
      <c r="L108" s="22" t="s">
        <v>164</v>
      </c>
    </row>
    <row r="109" spans="1:13" s="5" customFormat="1" ht="135.75" customHeight="1">
      <c r="A109" s="6">
        <v>6</v>
      </c>
      <c r="B109" s="23">
        <v>1050</v>
      </c>
      <c r="C109" s="8" t="s">
        <v>356</v>
      </c>
      <c r="D109" s="9" t="s">
        <v>368</v>
      </c>
      <c r="E109" s="9" t="s">
        <v>369</v>
      </c>
      <c r="F109" s="9" t="s">
        <v>370</v>
      </c>
      <c r="G109" s="20">
        <v>150000</v>
      </c>
      <c r="H109" s="20">
        <v>100000</v>
      </c>
      <c r="I109" s="20">
        <v>40000</v>
      </c>
      <c r="J109" s="20">
        <v>10000</v>
      </c>
      <c r="K109" s="9" t="s">
        <v>371</v>
      </c>
      <c r="L109" s="22" t="s">
        <v>30</v>
      </c>
    </row>
    <row r="110" spans="1:13" s="5" customFormat="1" ht="66">
      <c r="A110" s="6">
        <v>7</v>
      </c>
      <c r="B110" s="23">
        <v>1639</v>
      </c>
      <c r="C110" s="8" t="s">
        <v>372</v>
      </c>
      <c r="D110" s="9" t="s">
        <v>373</v>
      </c>
      <c r="E110" s="9" t="s">
        <v>374</v>
      </c>
      <c r="F110" s="9" t="s">
        <v>375</v>
      </c>
      <c r="G110" s="20">
        <v>310000</v>
      </c>
      <c r="H110" s="20">
        <v>100000</v>
      </c>
      <c r="I110" s="20">
        <v>72000</v>
      </c>
      <c r="J110" s="20">
        <v>138000</v>
      </c>
      <c r="K110" s="9" t="s">
        <v>376</v>
      </c>
      <c r="L110" s="22" t="s">
        <v>30</v>
      </c>
    </row>
    <row r="111" spans="1:13" s="5" customFormat="1" ht="132">
      <c r="A111" s="6">
        <v>8</v>
      </c>
      <c r="B111" s="23">
        <v>1082</v>
      </c>
      <c r="C111" s="8" t="s">
        <v>372</v>
      </c>
      <c r="D111" s="9" t="s">
        <v>377</v>
      </c>
      <c r="E111" s="9" t="s">
        <v>378</v>
      </c>
      <c r="F111" s="9" t="s">
        <v>379</v>
      </c>
      <c r="G111" s="20">
        <v>120000</v>
      </c>
      <c r="H111" s="20">
        <v>100000</v>
      </c>
      <c r="I111" s="20">
        <v>20000</v>
      </c>
      <c r="J111" s="20"/>
      <c r="K111" s="9" t="s">
        <v>380</v>
      </c>
      <c r="L111" s="22" t="s">
        <v>30</v>
      </c>
    </row>
    <row r="112" spans="1:13" s="5" customFormat="1" ht="15">
      <c r="A112" s="6"/>
      <c r="B112" s="90" t="s">
        <v>113</v>
      </c>
      <c r="C112" s="90"/>
      <c r="D112" s="90"/>
      <c r="E112" s="90"/>
      <c r="F112" s="90"/>
      <c r="G112" s="45">
        <f>SUM(G104:G111)</f>
        <v>762188</v>
      </c>
      <c r="H112" s="45">
        <f>SUM(H104:H111)</f>
        <v>456421</v>
      </c>
      <c r="I112" s="12">
        <f>SUM(I104:I111)</f>
        <v>132000</v>
      </c>
      <c r="J112" s="12">
        <f>SUM(J104:J110)</f>
        <v>173767</v>
      </c>
      <c r="K112" s="13"/>
      <c r="L112" s="14"/>
    </row>
    <row r="113" spans="1:12" s="5" customFormat="1" ht="15.75">
      <c r="A113" s="6"/>
      <c r="B113" s="91" t="s">
        <v>381</v>
      </c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1:12" s="5" customFormat="1" ht="99">
      <c r="A114" s="6">
        <v>1</v>
      </c>
      <c r="B114" s="23">
        <v>1526</v>
      </c>
      <c r="C114" s="8" t="s">
        <v>382</v>
      </c>
      <c r="D114" s="9" t="s">
        <v>383</v>
      </c>
      <c r="E114" s="9" t="s">
        <v>384</v>
      </c>
      <c r="F114" s="9" t="s">
        <v>385</v>
      </c>
      <c r="G114" s="20">
        <v>120086</v>
      </c>
      <c r="H114" s="20">
        <v>79046</v>
      </c>
      <c r="I114" s="20">
        <v>27320</v>
      </c>
      <c r="J114" s="20">
        <v>13720</v>
      </c>
      <c r="K114" s="9" t="s">
        <v>386</v>
      </c>
      <c r="L114" s="22" t="s">
        <v>20</v>
      </c>
    </row>
    <row r="115" spans="1:12" s="5" customFormat="1" ht="49.5">
      <c r="A115" s="6">
        <v>2</v>
      </c>
      <c r="B115" s="23">
        <v>1511</v>
      </c>
      <c r="C115" s="8" t="s">
        <v>382</v>
      </c>
      <c r="D115" s="9" t="s">
        <v>387</v>
      </c>
      <c r="E115" s="9" t="s">
        <v>388</v>
      </c>
      <c r="F115" s="9" t="s">
        <v>389</v>
      </c>
      <c r="G115" s="20">
        <v>20700</v>
      </c>
      <c r="H115" s="20">
        <v>19700</v>
      </c>
      <c r="I115" s="20"/>
      <c r="J115" s="20">
        <v>1000</v>
      </c>
      <c r="K115" s="9" t="s">
        <v>390</v>
      </c>
      <c r="L115" s="22" t="s">
        <v>20</v>
      </c>
    </row>
    <row r="116" spans="1:12" s="5" customFormat="1" ht="99">
      <c r="A116" s="6">
        <v>3</v>
      </c>
      <c r="B116" s="23">
        <v>1619</v>
      </c>
      <c r="C116" s="8" t="s">
        <v>382</v>
      </c>
      <c r="D116" s="9" t="s">
        <v>391</v>
      </c>
      <c r="E116" s="9" t="s">
        <v>392</v>
      </c>
      <c r="F116" s="9" t="s">
        <v>392</v>
      </c>
      <c r="G116" s="20">
        <v>99953</v>
      </c>
      <c r="H116" s="20">
        <v>49953</v>
      </c>
      <c r="I116" s="20">
        <v>0</v>
      </c>
      <c r="J116" s="20">
        <v>50000</v>
      </c>
      <c r="K116" s="9" t="s">
        <v>393</v>
      </c>
      <c r="L116" s="22" t="s">
        <v>30</v>
      </c>
    </row>
    <row r="117" spans="1:12" s="5" customFormat="1" ht="49.5">
      <c r="A117" s="6">
        <v>4</v>
      </c>
      <c r="B117" s="23">
        <v>1532</v>
      </c>
      <c r="C117" s="8" t="s">
        <v>382</v>
      </c>
      <c r="D117" s="9" t="s">
        <v>394</v>
      </c>
      <c r="E117" s="9" t="s">
        <v>395</v>
      </c>
      <c r="F117" s="9" t="s">
        <v>396</v>
      </c>
      <c r="G117" s="20">
        <v>27866</v>
      </c>
      <c r="H117" s="20">
        <v>19920</v>
      </c>
      <c r="I117" s="20">
        <v>0</v>
      </c>
      <c r="J117" s="20">
        <v>7946</v>
      </c>
      <c r="K117" s="9" t="s">
        <v>397</v>
      </c>
      <c r="L117" s="22" t="s">
        <v>30</v>
      </c>
    </row>
    <row r="118" spans="1:12" s="5" customFormat="1" ht="49.5">
      <c r="A118" s="6">
        <v>5</v>
      </c>
      <c r="B118" s="23">
        <v>1535</v>
      </c>
      <c r="C118" s="8" t="s">
        <v>382</v>
      </c>
      <c r="D118" s="9" t="s">
        <v>398</v>
      </c>
      <c r="E118" s="9" t="s">
        <v>399</v>
      </c>
      <c r="F118" s="9" t="s">
        <v>400</v>
      </c>
      <c r="G118" s="20">
        <v>20300</v>
      </c>
      <c r="H118" s="20">
        <v>19500</v>
      </c>
      <c r="I118" s="20"/>
      <c r="J118" s="20">
        <v>800</v>
      </c>
      <c r="K118" s="9" t="s">
        <v>401</v>
      </c>
      <c r="L118" s="22" t="s">
        <v>30</v>
      </c>
    </row>
    <row r="119" spans="1:12" s="5" customFormat="1" ht="49.5">
      <c r="A119" s="6">
        <v>6</v>
      </c>
      <c r="B119" s="23">
        <v>1533</v>
      </c>
      <c r="C119" s="8" t="s">
        <v>382</v>
      </c>
      <c r="D119" s="9" t="s">
        <v>402</v>
      </c>
      <c r="E119" s="9" t="s">
        <v>403</v>
      </c>
      <c r="F119" s="9" t="s">
        <v>404</v>
      </c>
      <c r="G119" s="20">
        <v>18950</v>
      </c>
      <c r="H119" s="20">
        <v>16950</v>
      </c>
      <c r="I119" s="20">
        <v>0</v>
      </c>
      <c r="J119" s="20">
        <v>2000</v>
      </c>
      <c r="K119" s="9" t="s">
        <v>405</v>
      </c>
      <c r="L119" s="22" t="s">
        <v>164</v>
      </c>
    </row>
    <row r="120" spans="1:12" s="5" customFormat="1" ht="82.5">
      <c r="A120" s="6">
        <v>7</v>
      </c>
      <c r="B120" s="23">
        <v>1503</v>
      </c>
      <c r="C120" s="8" t="s">
        <v>382</v>
      </c>
      <c r="D120" s="9" t="s">
        <v>406</v>
      </c>
      <c r="E120" s="9" t="s">
        <v>407</v>
      </c>
      <c r="F120" s="9" t="s">
        <v>408</v>
      </c>
      <c r="G120" s="20">
        <v>22040</v>
      </c>
      <c r="H120" s="20">
        <v>19640</v>
      </c>
      <c r="I120" s="20">
        <v>0</v>
      </c>
      <c r="J120" s="20">
        <v>2400</v>
      </c>
      <c r="K120" s="9" t="s">
        <v>409</v>
      </c>
      <c r="L120" s="22" t="s">
        <v>164</v>
      </c>
    </row>
    <row r="121" spans="1:12" s="5" customFormat="1" ht="66">
      <c r="A121" s="6">
        <v>8</v>
      </c>
      <c r="B121" s="23">
        <v>1527</v>
      </c>
      <c r="C121" s="8" t="s">
        <v>382</v>
      </c>
      <c r="D121" s="9" t="s">
        <v>402</v>
      </c>
      <c r="E121" s="9" t="s">
        <v>410</v>
      </c>
      <c r="F121" s="9" t="s">
        <v>411</v>
      </c>
      <c r="G121" s="20">
        <v>21745</v>
      </c>
      <c r="H121" s="20">
        <v>19900</v>
      </c>
      <c r="I121" s="20"/>
      <c r="J121" s="20">
        <v>1845</v>
      </c>
      <c r="K121" s="9" t="s">
        <v>412</v>
      </c>
      <c r="L121" s="22" t="s">
        <v>164</v>
      </c>
    </row>
    <row r="122" spans="1:12" s="5" customFormat="1" ht="49.5">
      <c r="A122" s="6">
        <v>9</v>
      </c>
      <c r="B122" s="23">
        <v>1621</v>
      </c>
      <c r="C122" s="8" t="s">
        <v>382</v>
      </c>
      <c r="D122" s="9" t="s">
        <v>413</v>
      </c>
      <c r="E122" s="9" t="s">
        <v>414</v>
      </c>
      <c r="F122" s="9" t="s">
        <v>415</v>
      </c>
      <c r="G122" s="20">
        <v>22000</v>
      </c>
      <c r="H122" s="20">
        <v>19500</v>
      </c>
      <c r="I122" s="20">
        <v>0</v>
      </c>
      <c r="J122" s="20">
        <v>2500</v>
      </c>
      <c r="K122" s="9" t="s">
        <v>416</v>
      </c>
      <c r="L122" s="22" t="s">
        <v>164</v>
      </c>
    </row>
    <row r="123" spans="1:12" s="5" customFormat="1" ht="15">
      <c r="A123" s="6"/>
      <c r="B123" s="90" t="s">
        <v>417</v>
      </c>
      <c r="C123" s="90"/>
      <c r="D123" s="90"/>
      <c r="E123" s="90"/>
      <c r="F123" s="90"/>
      <c r="G123" s="45">
        <f>SUM(G114:G122)</f>
        <v>373640</v>
      </c>
      <c r="H123" s="45">
        <f>SUM(H114:H122)</f>
        <v>264109</v>
      </c>
      <c r="I123" s="12">
        <f>SUM(I114:I122)</f>
        <v>27320</v>
      </c>
      <c r="J123" s="12">
        <f>SUM(J114:J122)</f>
        <v>82211</v>
      </c>
      <c r="K123" s="13"/>
      <c r="L123" s="14"/>
    </row>
    <row r="124" spans="1:12" s="5" customFormat="1" ht="15.75">
      <c r="A124" s="6"/>
      <c r="B124" s="91" t="s">
        <v>418</v>
      </c>
      <c r="C124" s="91"/>
      <c r="D124" s="91"/>
      <c r="E124" s="91"/>
      <c r="F124" s="91"/>
      <c r="G124" s="91"/>
      <c r="H124" s="91"/>
      <c r="I124" s="91"/>
      <c r="J124" s="91"/>
      <c r="K124" s="91"/>
      <c r="L124" s="91"/>
    </row>
    <row r="125" spans="1:12" s="5" customFormat="1" ht="99">
      <c r="A125" s="6">
        <v>1</v>
      </c>
      <c r="B125" s="23">
        <v>721</v>
      </c>
      <c r="C125" s="8" t="s">
        <v>419</v>
      </c>
      <c r="D125" s="9" t="s">
        <v>420</v>
      </c>
      <c r="E125" s="9" t="s">
        <v>421</v>
      </c>
      <c r="F125" s="9" t="s">
        <v>422</v>
      </c>
      <c r="G125" s="20">
        <v>80000</v>
      </c>
      <c r="H125" s="20">
        <v>80000</v>
      </c>
      <c r="I125" s="20">
        <v>0</v>
      </c>
      <c r="J125" s="20">
        <v>0</v>
      </c>
      <c r="K125" s="9" t="s">
        <v>423</v>
      </c>
      <c r="L125" s="22" t="s">
        <v>20</v>
      </c>
    </row>
    <row r="126" spans="1:12" s="5" customFormat="1" ht="82.5">
      <c r="A126" s="6">
        <v>2</v>
      </c>
      <c r="B126" s="23">
        <v>933</v>
      </c>
      <c r="C126" s="8" t="s">
        <v>419</v>
      </c>
      <c r="D126" s="9" t="s">
        <v>424</v>
      </c>
      <c r="E126" s="9" t="s">
        <v>425</v>
      </c>
      <c r="F126" s="9" t="s">
        <v>426</v>
      </c>
      <c r="G126" s="20">
        <v>100330</v>
      </c>
      <c r="H126" s="20">
        <v>78980</v>
      </c>
      <c r="I126" s="20">
        <v>0</v>
      </c>
      <c r="J126" s="20">
        <v>21350</v>
      </c>
      <c r="K126" s="9" t="s">
        <v>427</v>
      </c>
      <c r="L126" s="22" t="s">
        <v>20</v>
      </c>
    </row>
    <row r="127" spans="1:12" s="5" customFormat="1" ht="66">
      <c r="A127" s="6">
        <v>3</v>
      </c>
      <c r="B127" s="23">
        <v>985</v>
      </c>
      <c r="C127" s="8" t="s">
        <v>419</v>
      </c>
      <c r="D127" s="9" t="s">
        <v>428</v>
      </c>
      <c r="E127" s="9" t="s">
        <v>429</v>
      </c>
      <c r="F127" s="9" t="s">
        <v>430</v>
      </c>
      <c r="G127" s="20">
        <v>92000</v>
      </c>
      <c r="H127" s="20">
        <v>46000</v>
      </c>
      <c r="I127" s="20">
        <v>0</v>
      </c>
      <c r="J127" s="20">
        <v>46000</v>
      </c>
      <c r="K127" s="9" t="s">
        <v>431</v>
      </c>
      <c r="L127" s="22" t="s">
        <v>30</v>
      </c>
    </row>
    <row r="128" spans="1:12" s="5" customFormat="1" ht="49.5">
      <c r="A128" s="6">
        <v>4</v>
      </c>
      <c r="B128" s="23">
        <v>753</v>
      </c>
      <c r="C128" s="8" t="s">
        <v>419</v>
      </c>
      <c r="D128" s="9" t="s">
        <v>432</v>
      </c>
      <c r="E128" s="9" t="s">
        <v>433</v>
      </c>
      <c r="F128" s="9" t="s">
        <v>434</v>
      </c>
      <c r="G128" s="20">
        <v>24254</v>
      </c>
      <c r="H128" s="20">
        <v>20000</v>
      </c>
      <c r="I128" s="20">
        <v>0</v>
      </c>
      <c r="J128" s="20">
        <v>4254</v>
      </c>
      <c r="K128" s="9" t="s">
        <v>435</v>
      </c>
      <c r="L128" s="22" t="s">
        <v>30</v>
      </c>
    </row>
    <row r="129" spans="1:12" s="5" customFormat="1" ht="198">
      <c r="A129" s="6">
        <v>5</v>
      </c>
      <c r="B129" s="23">
        <v>783</v>
      </c>
      <c r="C129" s="8" t="s">
        <v>419</v>
      </c>
      <c r="D129" s="9" t="s">
        <v>436</v>
      </c>
      <c r="E129" s="9" t="s">
        <v>437</v>
      </c>
      <c r="F129" s="9" t="s">
        <v>438</v>
      </c>
      <c r="G129" s="20">
        <v>20292</v>
      </c>
      <c r="H129" s="20">
        <v>20000</v>
      </c>
      <c r="I129" s="20">
        <v>0</v>
      </c>
      <c r="J129" s="20">
        <v>292</v>
      </c>
      <c r="K129" s="9" t="s">
        <v>439</v>
      </c>
      <c r="L129" s="22" t="s">
        <v>30</v>
      </c>
    </row>
    <row r="130" spans="1:12" s="5" customFormat="1" ht="15">
      <c r="A130" s="6"/>
      <c r="B130" s="90" t="s">
        <v>440</v>
      </c>
      <c r="C130" s="90"/>
      <c r="D130" s="90"/>
      <c r="E130" s="90"/>
      <c r="F130" s="90"/>
      <c r="G130" s="45">
        <f>SUM(G125:G129)</f>
        <v>316876</v>
      </c>
      <c r="H130" s="45">
        <f>SUM(H125:H129)</f>
        <v>244980</v>
      </c>
      <c r="I130" s="12">
        <f>SUM(I125:I129)</f>
        <v>0</v>
      </c>
      <c r="J130" s="12">
        <f>SUM(J125:J129)</f>
        <v>71896</v>
      </c>
      <c r="K130" s="13"/>
      <c r="L130" s="14"/>
    </row>
    <row r="131" spans="1:12" s="5" customFormat="1" ht="15.75">
      <c r="A131" s="6"/>
      <c r="B131" s="91" t="s">
        <v>441</v>
      </c>
      <c r="C131" s="91"/>
      <c r="D131" s="91"/>
      <c r="E131" s="91"/>
      <c r="F131" s="91"/>
      <c r="G131" s="91"/>
      <c r="H131" s="91"/>
      <c r="I131" s="91"/>
      <c r="J131" s="91"/>
      <c r="K131" s="91"/>
      <c r="L131" s="91"/>
    </row>
    <row r="132" spans="1:12" s="5" customFormat="1" ht="49.5">
      <c r="A132" s="6">
        <v>1</v>
      </c>
      <c r="B132" s="23">
        <v>1498</v>
      </c>
      <c r="C132" s="8" t="s">
        <v>442</v>
      </c>
      <c r="D132" s="9" t="s">
        <v>443</v>
      </c>
      <c r="E132" s="9" t="s">
        <v>444</v>
      </c>
      <c r="F132" s="9" t="s">
        <v>445</v>
      </c>
      <c r="G132" s="20">
        <v>107000</v>
      </c>
      <c r="H132" s="20">
        <v>80000</v>
      </c>
      <c r="I132" s="20">
        <v>27000</v>
      </c>
      <c r="J132" s="20">
        <v>0</v>
      </c>
      <c r="K132" s="9" t="s">
        <v>84</v>
      </c>
      <c r="L132" s="26" t="s">
        <v>20</v>
      </c>
    </row>
    <row r="133" spans="1:12" s="5" customFormat="1" ht="49.5">
      <c r="A133" s="6">
        <v>2</v>
      </c>
      <c r="B133" s="23">
        <v>630</v>
      </c>
      <c r="C133" s="8" t="s">
        <v>442</v>
      </c>
      <c r="D133" s="9" t="s">
        <v>446</v>
      </c>
      <c r="E133" s="9" t="s">
        <v>447</v>
      </c>
      <c r="F133" s="9" t="s">
        <v>448</v>
      </c>
      <c r="G133" s="20">
        <v>200000</v>
      </c>
      <c r="H133" s="20">
        <v>80000</v>
      </c>
      <c r="I133" s="20">
        <v>120000</v>
      </c>
      <c r="J133" s="20">
        <v>0</v>
      </c>
      <c r="K133" s="9" t="s">
        <v>84</v>
      </c>
      <c r="L133" s="26" t="s">
        <v>20</v>
      </c>
    </row>
    <row r="134" spans="1:12" s="5" customFormat="1" ht="115.5">
      <c r="A134" s="6">
        <v>3</v>
      </c>
      <c r="B134" s="23">
        <v>159</v>
      </c>
      <c r="C134" s="8" t="s">
        <v>442</v>
      </c>
      <c r="D134" s="9" t="s">
        <v>449</v>
      </c>
      <c r="E134" s="9" t="s">
        <v>450</v>
      </c>
      <c r="F134" s="9" t="s">
        <v>451</v>
      </c>
      <c r="G134" s="20">
        <v>121541</v>
      </c>
      <c r="H134" s="20">
        <v>60770</v>
      </c>
      <c r="I134" s="20">
        <v>60770</v>
      </c>
      <c r="J134" s="20">
        <v>0</v>
      </c>
      <c r="K134" s="9" t="s">
        <v>452</v>
      </c>
      <c r="L134" s="26" t="s">
        <v>30</v>
      </c>
    </row>
    <row r="135" spans="1:12" s="5" customFormat="1" ht="132">
      <c r="A135" s="6">
        <v>4</v>
      </c>
      <c r="B135" s="23">
        <v>1296</v>
      </c>
      <c r="C135" s="8" t="s">
        <v>442</v>
      </c>
      <c r="D135" s="9" t="s">
        <v>453</v>
      </c>
      <c r="E135" s="9" t="s">
        <v>454</v>
      </c>
      <c r="F135" s="9" t="s">
        <v>455</v>
      </c>
      <c r="G135" s="20">
        <v>99060</v>
      </c>
      <c r="H135" s="20">
        <v>49530</v>
      </c>
      <c r="I135" s="20">
        <v>49530</v>
      </c>
      <c r="J135" s="20">
        <v>0</v>
      </c>
      <c r="K135" s="9" t="s">
        <v>456</v>
      </c>
      <c r="L135" s="26" t="s">
        <v>30</v>
      </c>
    </row>
    <row r="136" spans="1:12" s="5" customFormat="1" ht="134.25" customHeight="1">
      <c r="A136" s="6">
        <v>5</v>
      </c>
      <c r="B136" s="23">
        <v>59</v>
      </c>
      <c r="C136" s="8" t="s">
        <v>442</v>
      </c>
      <c r="D136" s="9" t="s">
        <v>457</v>
      </c>
      <c r="E136" s="9" t="s">
        <v>458</v>
      </c>
      <c r="F136" s="9" t="s">
        <v>459</v>
      </c>
      <c r="G136" s="20">
        <v>19995</v>
      </c>
      <c r="H136" s="20">
        <v>19995</v>
      </c>
      <c r="I136" s="20">
        <v>0</v>
      </c>
      <c r="J136" s="20">
        <v>0</v>
      </c>
      <c r="K136" s="9" t="s">
        <v>460</v>
      </c>
      <c r="L136" s="26" t="s">
        <v>30</v>
      </c>
    </row>
    <row r="137" spans="1:12" s="5" customFormat="1" ht="66">
      <c r="A137" s="6">
        <v>6</v>
      </c>
      <c r="B137" s="23">
        <v>215</v>
      </c>
      <c r="C137" s="27" t="s">
        <v>442</v>
      </c>
      <c r="D137" s="9" t="s">
        <v>461</v>
      </c>
      <c r="E137" s="9" t="s">
        <v>462</v>
      </c>
      <c r="F137" s="9" t="s">
        <v>463</v>
      </c>
      <c r="G137" s="20">
        <v>11990</v>
      </c>
      <c r="H137" s="20">
        <v>11990</v>
      </c>
      <c r="I137" s="20">
        <v>0</v>
      </c>
      <c r="J137" s="20">
        <v>0</v>
      </c>
      <c r="K137" s="9" t="s">
        <v>464</v>
      </c>
      <c r="L137" s="26" t="s">
        <v>30</v>
      </c>
    </row>
    <row r="138" spans="1:12" s="5" customFormat="1" ht="82.5">
      <c r="A138" s="6">
        <v>7</v>
      </c>
      <c r="B138" s="23">
        <v>34</v>
      </c>
      <c r="C138" s="8" t="s">
        <v>442</v>
      </c>
      <c r="D138" s="9" t="s">
        <v>465</v>
      </c>
      <c r="E138" s="9" t="s">
        <v>466</v>
      </c>
      <c r="F138" s="9" t="s">
        <v>467</v>
      </c>
      <c r="G138" s="20">
        <v>20000</v>
      </c>
      <c r="H138" s="20">
        <v>20000</v>
      </c>
      <c r="I138" s="20">
        <v>0</v>
      </c>
      <c r="J138" s="20">
        <v>0</v>
      </c>
      <c r="K138" s="9" t="s">
        <v>468</v>
      </c>
      <c r="L138" s="26" t="s">
        <v>30</v>
      </c>
    </row>
    <row r="139" spans="1:12" s="5" customFormat="1" ht="82.5">
      <c r="A139" s="6">
        <v>8</v>
      </c>
      <c r="B139" s="23">
        <v>602</v>
      </c>
      <c r="C139" s="27" t="s">
        <v>442</v>
      </c>
      <c r="D139" s="9" t="s">
        <v>469</v>
      </c>
      <c r="E139" s="9" t="s">
        <v>470</v>
      </c>
      <c r="F139" s="9" t="s">
        <v>471</v>
      </c>
      <c r="G139" s="20">
        <v>98010</v>
      </c>
      <c r="H139" s="20">
        <v>49005</v>
      </c>
      <c r="I139" s="20">
        <v>49005</v>
      </c>
      <c r="J139" s="20">
        <v>0</v>
      </c>
      <c r="K139" s="9" t="s">
        <v>472</v>
      </c>
      <c r="L139" s="26" t="s">
        <v>164</v>
      </c>
    </row>
    <row r="140" spans="1:12" s="5" customFormat="1" ht="15">
      <c r="A140" s="6"/>
      <c r="B140" s="90" t="s">
        <v>113</v>
      </c>
      <c r="C140" s="90"/>
      <c r="D140" s="90"/>
      <c r="E140" s="90"/>
      <c r="F140" s="90"/>
      <c r="G140" s="45">
        <f>SUM(G132:G139)</f>
        <v>677596</v>
      </c>
      <c r="H140" s="45">
        <f>SUM(H132:H139)</f>
        <v>371290</v>
      </c>
      <c r="I140" s="12">
        <f>SUM(I132:I139)</f>
        <v>306305</v>
      </c>
      <c r="J140" s="12">
        <f>SUM(J132:J139)</f>
        <v>0</v>
      </c>
      <c r="K140" s="13"/>
      <c r="L140" s="14"/>
    </row>
    <row r="141" spans="1:12" s="5" customFormat="1" ht="15.75">
      <c r="A141" s="6"/>
      <c r="B141" s="91" t="s">
        <v>473</v>
      </c>
      <c r="C141" s="91"/>
      <c r="D141" s="91"/>
      <c r="E141" s="91"/>
      <c r="F141" s="91"/>
      <c r="G141" s="91"/>
      <c r="H141" s="91"/>
      <c r="I141" s="91"/>
      <c r="J141" s="91"/>
      <c r="K141" s="91"/>
      <c r="L141" s="91"/>
    </row>
    <row r="142" spans="1:12" s="5" customFormat="1" ht="82.5">
      <c r="A142" s="6">
        <v>1</v>
      </c>
      <c r="B142" s="7">
        <v>182</v>
      </c>
      <c r="C142" s="8" t="s">
        <v>474</v>
      </c>
      <c r="D142" s="9" t="s">
        <v>475</v>
      </c>
      <c r="E142" s="9" t="s">
        <v>476</v>
      </c>
      <c r="F142" s="9" t="s">
        <v>477</v>
      </c>
      <c r="G142" s="20">
        <v>17150</v>
      </c>
      <c r="H142" s="20">
        <v>15150</v>
      </c>
      <c r="I142" s="20">
        <v>0</v>
      </c>
      <c r="J142" s="20">
        <v>2000</v>
      </c>
      <c r="K142" s="9" t="s">
        <v>478</v>
      </c>
      <c r="L142" s="11" t="s">
        <v>20</v>
      </c>
    </row>
    <row r="143" spans="1:12" s="5" customFormat="1" ht="99">
      <c r="A143" s="6">
        <v>2</v>
      </c>
      <c r="B143" s="7">
        <v>273</v>
      </c>
      <c r="C143" s="8" t="s">
        <v>474</v>
      </c>
      <c r="D143" s="9" t="s">
        <v>479</v>
      </c>
      <c r="E143" s="9" t="s">
        <v>480</v>
      </c>
      <c r="F143" s="9" t="s">
        <v>481</v>
      </c>
      <c r="G143" s="20">
        <v>85000</v>
      </c>
      <c r="H143" s="20">
        <v>80000</v>
      </c>
      <c r="I143" s="20">
        <v>0</v>
      </c>
      <c r="J143" s="20">
        <v>5000</v>
      </c>
      <c r="K143" s="9" t="s">
        <v>482</v>
      </c>
      <c r="L143" s="11" t="s">
        <v>20</v>
      </c>
    </row>
    <row r="144" spans="1:12" s="5" customFormat="1" ht="99">
      <c r="A144" s="6">
        <v>3</v>
      </c>
      <c r="B144" s="7">
        <v>587</v>
      </c>
      <c r="C144" s="8" t="s">
        <v>483</v>
      </c>
      <c r="D144" s="9" t="s">
        <v>484</v>
      </c>
      <c r="E144" s="9" t="s">
        <v>485</v>
      </c>
      <c r="F144" s="9" t="s">
        <v>486</v>
      </c>
      <c r="G144" s="20">
        <v>80000</v>
      </c>
      <c r="H144" s="20">
        <v>80000</v>
      </c>
      <c r="I144" s="20">
        <v>0</v>
      </c>
      <c r="J144" s="20">
        <v>0</v>
      </c>
      <c r="K144" s="9" t="s">
        <v>487</v>
      </c>
      <c r="L144" s="11" t="s">
        <v>20</v>
      </c>
    </row>
    <row r="145" spans="1:12" s="5" customFormat="1" ht="49.5">
      <c r="A145" s="6">
        <v>4</v>
      </c>
      <c r="B145" s="7">
        <v>477</v>
      </c>
      <c r="C145" s="8" t="s">
        <v>474</v>
      </c>
      <c r="D145" s="9" t="s">
        <v>488</v>
      </c>
      <c r="E145" s="9" t="s">
        <v>489</v>
      </c>
      <c r="F145" s="9" t="s">
        <v>490</v>
      </c>
      <c r="G145" s="20">
        <v>87934</v>
      </c>
      <c r="H145" s="20">
        <v>43967</v>
      </c>
      <c r="I145" s="20">
        <v>0</v>
      </c>
      <c r="J145" s="20">
        <v>43967</v>
      </c>
      <c r="K145" s="9" t="s">
        <v>491</v>
      </c>
      <c r="L145" s="11" t="s">
        <v>30</v>
      </c>
    </row>
    <row r="146" spans="1:12" s="5" customFormat="1" ht="66">
      <c r="A146" s="6">
        <v>5</v>
      </c>
      <c r="B146" s="7">
        <v>3</v>
      </c>
      <c r="C146" s="8" t="s">
        <v>474</v>
      </c>
      <c r="D146" s="9" t="s">
        <v>492</v>
      </c>
      <c r="E146" s="9" t="s">
        <v>493</v>
      </c>
      <c r="F146" s="9" t="s">
        <v>494</v>
      </c>
      <c r="G146" s="20">
        <v>120207</v>
      </c>
      <c r="H146" s="20">
        <v>60107</v>
      </c>
      <c r="I146" s="20">
        <v>60100</v>
      </c>
      <c r="J146" s="20">
        <v>0</v>
      </c>
      <c r="K146" s="9" t="s">
        <v>495</v>
      </c>
      <c r="L146" s="11" t="s">
        <v>30</v>
      </c>
    </row>
    <row r="147" spans="1:12" s="5" customFormat="1" ht="15">
      <c r="A147" s="6"/>
      <c r="B147" s="90" t="s">
        <v>440</v>
      </c>
      <c r="C147" s="90"/>
      <c r="D147" s="90"/>
      <c r="E147" s="90"/>
      <c r="F147" s="90"/>
      <c r="G147" s="45">
        <f>SUM(G142:G146)</f>
        <v>390291</v>
      </c>
      <c r="H147" s="45">
        <f>SUM(H142:H146)</f>
        <v>279224</v>
      </c>
      <c r="I147" s="12">
        <f>SUM(I142:I146)</f>
        <v>60100</v>
      </c>
      <c r="J147" s="12">
        <f>SUM(J142:J146)</f>
        <v>50967</v>
      </c>
      <c r="K147" s="13"/>
      <c r="L147" s="14"/>
    </row>
    <row r="148" spans="1:12" s="5" customFormat="1" ht="15.75">
      <c r="A148" s="6"/>
      <c r="B148" s="91" t="s">
        <v>496</v>
      </c>
      <c r="C148" s="91"/>
      <c r="D148" s="91"/>
      <c r="E148" s="91"/>
      <c r="F148" s="91"/>
      <c r="G148" s="91"/>
      <c r="H148" s="91"/>
      <c r="I148" s="91"/>
      <c r="J148" s="91"/>
      <c r="K148" s="91"/>
      <c r="L148" s="91"/>
    </row>
    <row r="149" spans="1:12" s="5" customFormat="1" ht="82.5">
      <c r="A149" s="6">
        <v>1</v>
      </c>
      <c r="B149" s="28">
        <v>1318</v>
      </c>
      <c r="C149" s="8" t="s">
        <v>497</v>
      </c>
      <c r="D149" s="9" t="s">
        <v>498</v>
      </c>
      <c r="E149" s="9" t="s">
        <v>499</v>
      </c>
      <c r="F149" s="9" t="s">
        <v>500</v>
      </c>
      <c r="G149" s="20">
        <v>96805</v>
      </c>
      <c r="H149" s="20">
        <v>76280</v>
      </c>
      <c r="I149" s="20"/>
      <c r="J149" s="20">
        <v>20525</v>
      </c>
      <c r="K149" s="9" t="s">
        <v>501</v>
      </c>
      <c r="L149" s="22" t="s">
        <v>20</v>
      </c>
    </row>
    <row r="150" spans="1:12" s="5" customFormat="1" ht="99">
      <c r="A150" s="6">
        <v>2</v>
      </c>
      <c r="B150" s="28">
        <v>1107</v>
      </c>
      <c r="C150" s="8" t="s">
        <v>502</v>
      </c>
      <c r="D150" s="9" t="s">
        <v>503</v>
      </c>
      <c r="E150" s="9" t="s">
        <v>504</v>
      </c>
      <c r="F150" s="9" t="s">
        <v>505</v>
      </c>
      <c r="G150" s="20">
        <v>79270</v>
      </c>
      <c r="H150" s="20">
        <v>79270</v>
      </c>
      <c r="I150" s="20"/>
      <c r="J150" s="20"/>
      <c r="K150" s="9" t="s">
        <v>53</v>
      </c>
      <c r="L150" s="22" t="s">
        <v>20</v>
      </c>
    </row>
    <row r="151" spans="1:12" s="5" customFormat="1" ht="66">
      <c r="A151" s="6">
        <v>3</v>
      </c>
      <c r="B151" s="28">
        <v>736</v>
      </c>
      <c r="C151" s="8" t="s">
        <v>497</v>
      </c>
      <c r="D151" s="9" t="s">
        <v>506</v>
      </c>
      <c r="E151" s="9" t="s">
        <v>507</v>
      </c>
      <c r="F151" s="9" t="s">
        <v>508</v>
      </c>
      <c r="G151" s="20">
        <v>19855</v>
      </c>
      <c r="H151" s="20">
        <v>18310</v>
      </c>
      <c r="I151" s="20"/>
      <c r="J151" s="20">
        <v>1545</v>
      </c>
      <c r="K151" s="9" t="s">
        <v>509</v>
      </c>
      <c r="L151" s="11" t="s">
        <v>30</v>
      </c>
    </row>
    <row r="152" spans="1:12" s="5" customFormat="1" ht="99">
      <c r="A152" s="6">
        <v>4</v>
      </c>
      <c r="B152" s="28">
        <v>684</v>
      </c>
      <c r="C152" s="8" t="s">
        <v>497</v>
      </c>
      <c r="D152" s="9" t="s">
        <v>510</v>
      </c>
      <c r="E152" s="9" t="s">
        <v>511</v>
      </c>
      <c r="F152" s="9" t="s">
        <v>512</v>
      </c>
      <c r="G152" s="20">
        <v>28150</v>
      </c>
      <c r="H152" s="20">
        <v>19900</v>
      </c>
      <c r="I152" s="20"/>
      <c r="J152" s="20">
        <v>8250</v>
      </c>
      <c r="K152" s="9" t="s">
        <v>513</v>
      </c>
      <c r="L152" s="11" t="s">
        <v>30</v>
      </c>
    </row>
    <row r="153" spans="1:12" s="5" customFormat="1" ht="99">
      <c r="A153" s="6">
        <v>5</v>
      </c>
      <c r="B153" s="28">
        <v>1115</v>
      </c>
      <c r="C153" s="8" t="s">
        <v>514</v>
      </c>
      <c r="D153" s="9" t="s">
        <v>515</v>
      </c>
      <c r="E153" s="9" t="s">
        <v>516</v>
      </c>
      <c r="F153" s="9" t="s">
        <v>517</v>
      </c>
      <c r="G153" s="20">
        <v>160000</v>
      </c>
      <c r="H153" s="20">
        <v>75000</v>
      </c>
      <c r="I153" s="20">
        <v>80000</v>
      </c>
      <c r="J153" s="20">
        <v>5000</v>
      </c>
      <c r="K153" s="9" t="s">
        <v>518</v>
      </c>
      <c r="L153" s="11" t="s">
        <v>30</v>
      </c>
    </row>
    <row r="154" spans="1:12" s="5" customFormat="1" ht="82.5">
      <c r="A154" s="6">
        <v>6</v>
      </c>
      <c r="B154" s="29">
        <v>622</v>
      </c>
      <c r="C154" s="8" t="s">
        <v>514</v>
      </c>
      <c r="D154" s="9" t="s">
        <v>519</v>
      </c>
      <c r="E154" s="9" t="s">
        <v>520</v>
      </c>
      <c r="F154" s="9" t="s">
        <v>521</v>
      </c>
      <c r="G154" s="20">
        <v>58190</v>
      </c>
      <c r="H154" s="20">
        <v>46190</v>
      </c>
      <c r="I154" s="20"/>
      <c r="J154" s="20">
        <v>12000</v>
      </c>
      <c r="K154" s="9" t="s">
        <v>522</v>
      </c>
      <c r="L154" s="30" t="s">
        <v>164</v>
      </c>
    </row>
    <row r="155" spans="1:12" s="5" customFormat="1" ht="15">
      <c r="A155" s="6"/>
      <c r="B155" s="90" t="s">
        <v>166</v>
      </c>
      <c r="C155" s="90"/>
      <c r="D155" s="90"/>
      <c r="E155" s="90"/>
      <c r="F155" s="90"/>
      <c r="G155" s="45">
        <f>SUM(G149:G154)</f>
        <v>442270</v>
      </c>
      <c r="H155" s="45">
        <f>SUM(H149:H154)</f>
        <v>314950</v>
      </c>
      <c r="I155" s="12">
        <f>SUM(I149:I154)</f>
        <v>80000</v>
      </c>
      <c r="J155" s="12">
        <f>SUM(J149:J154)</f>
        <v>47320</v>
      </c>
      <c r="K155" s="13"/>
      <c r="L155" s="14"/>
    </row>
    <row r="156" spans="1:12" s="5" customFormat="1" ht="15.75">
      <c r="A156" s="6"/>
      <c r="B156" s="91" t="s">
        <v>523</v>
      </c>
      <c r="C156" s="91"/>
      <c r="D156" s="91"/>
      <c r="E156" s="91"/>
      <c r="F156" s="91"/>
      <c r="G156" s="91"/>
      <c r="H156" s="91"/>
      <c r="I156" s="91"/>
      <c r="J156" s="91"/>
      <c r="K156" s="91"/>
      <c r="L156" s="91"/>
    </row>
    <row r="157" spans="1:12" s="5" customFormat="1" ht="115.5">
      <c r="A157" s="6">
        <v>1</v>
      </c>
      <c r="B157" s="23">
        <v>941</v>
      </c>
      <c r="C157" s="8" t="s">
        <v>524</v>
      </c>
      <c r="D157" s="9" t="s">
        <v>525</v>
      </c>
      <c r="E157" s="9" t="s">
        <v>526</v>
      </c>
      <c r="F157" s="9" t="s">
        <v>527</v>
      </c>
      <c r="G157" s="20">
        <v>81000</v>
      </c>
      <c r="H157" s="20">
        <v>63000</v>
      </c>
      <c r="I157" s="20">
        <v>3000</v>
      </c>
      <c r="J157" s="20">
        <v>15000</v>
      </c>
      <c r="K157" s="9" t="s">
        <v>528</v>
      </c>
      <c r="L157" s="11" t="s">
        <v>20</v>
      </c>
    </row>
    <row r="158" spans="1:12" s="5" customFormat="1" ht="49.5">
      <c r="A158" s="6">
        <v>2</v>
      </c>
      <c r="B158" s="23">
        <v>542</v>
      </c>
      <c r="C158" s="8" t="s">
        <v>524</v>
      </c>
      <c r="D158" s="9" t="s">
        <v>529</v>
      </c>
      <c r="E158" s="9" t="s">
        <v>530</v>
      </c>
      <c r="F158" s="9" t="s">
        <v>531</v>
      </c>
      <c r="G158" s="20">
        <v>49700</v>
      </c>
      <c r="H158" s="20">
        <v>24850</v>
      </c>
      <c r="I158" s="20">
        <v>22850</v>
      </c>
      <c r="J158" s="20">
        <v>2000</v>
      </c>
      <c r="K158" s="9" t="s">
        <v>532</v>
      </c>
      <c r="L158" s="11" t="s">
        <v>30</v>
      </c>
    </row>
    <row r="159" spans="1:12" s="5" customFormat="1" ht="66">
      <c r="A159" s="6">
        <v>3</v>
      </c>
      <c r="B159" s="23">
        <v>920</v>
      </c>
      <c r="C159" s="8" t="s">
        <v>524</v>
      </c>
      <c r="D159" s="9" t="s">
        <v>533</v>
      </c>
      <c r="E159" s="9" t="s">
        <v>534</v>
      </c>
      <c r="F159" s="9" t="s">
        <v>535</v>
      </c>
      <c r="G159" s="20">
        <v>19006</v>
      </c>
      <c r="H159" s="20">
        <v>14875</v>
      </c>
      <c r="I159" s="20">
        <v>0</v>
      </c>
      <c r="J159" s="20">
        <v>4131</v>
      </c>
      <c r="K159" s="9" t="s">
        <v>536</v>
      </c>
      <c r="L159" s="11" t="s">
        <v>30</v>
      </c>
    </row>
    <row r="160" spans="1:12" s="5" customFormat="1" ht="101.25" customHeight="1">
      <c r="A160" s="6">
        <v>4</v>
      </c>
      <c r="B160" s="23">
        <v>330</v>
      </c>
      <c r="C160" s="8" t="s">
        <v>524</v>
      </c>
      <c r="D160" s="9" t="s">
        <v>537</v>
      </c>
      <c r="E160" s="9" t="s">
        <v>538</v>
      </c>
      <c r="F160" s="9" t="s">
        <v>539</v>
      </c>
      <c r="G160" s="20">
        <v>100000</v>
      </c>
      <c r="H160" s="20">
        <v>80000</v>
      </c>
      <c r="I160" s="20">
        <v>0</v>
      </c>
      <c r="J160" s="20">
        <v>20000</v>
      </c>
      <c r="K160" s="9" t="s">
        <v>540</v>
      </c>
      <c r="L160" s="11" t="s">
        <v>30</v>
      </c>
    </row>
    <row r="161" spans="1:12" s="5" customFormat="1" ht="66">
      <c r="A161" s="6">
        <v>5</v>
      </c>
      <c r="B161" s="23">
        <v>889</v>
      </c>
      <c r="C161" s="8" t="s">
        <v>524</v>
      </c>
      <c r="D161" s="9" t="s">
        <v>1832</v>
      </c>
      <c r="E161" s="9" t="s">
        <v>1833</v>
      </c>
      <c r="F161" s="9" t="s">
        <v>1834</v>
      </c>
      <c r="G161" s="20">
        <v>22000</v>
      </c>
      <c r="H161" s="20">
        <v>20000</v>
      </c>
      <c r="I161" s="20">
        <v>0</v>
      </c>
      <c r="J161" s="20">
        <v>2000</v>
      </c>
      <c r="K161" s="9" t="s">
        <v>1835</v>
      </c>
      <c r="L161" s="11" t="s">
        <v>30</v>
      </c>
    </row>
    <row r="162" spans="1:12" s="5" customFormat="1" ht="66">
      <c r="A162" s="6">
        <v>6</v>
      </c>
      <c r="B162" s="23">
        <v>589</v>
      </c>
      <c r="C162" s="8" t="s">
        <v>524</v>
      </c>
      <c r="D162" s="9" t="s">
        <v>541</v>
      </c>
      <c r="E162" s="9" t="s">
        <v>542</v>
      </c>
      <c r="F162" s="9" t="s">
        <v>543</v>
      </c>
      <c r="G162" s="20">
        <v>46978</v>
      </c>
      <c r="H162" s="20">
        <v>42280</v>
      </c>
      <c r="I162" s="20">
        <v>4202</v>
      </c>
      <c r="J162" s="20">
        <v>496</v>
      </c>
      <c r="K162" s="9" t="s">
        <v>544</v>
      </c>
      <c r="L162" s="11" t="s">
        <v>30</v>
      </c>
    </row>
    <row r="163" spans="1:12" s="5" customFormat="1" ht="66">
      <c r="A163" s="6">
        <v>7</v>
      </c>
      <c r="B163" s="23">
        <v>424</v>
      </c>
      <c r="C163" s="8" t="s">
        <v>524</v>
      </c>
      <c r="D163" s="9" t="s">
        <v>545</v>
      </c>
      <c r="E163" s="9" t="s">
        <v>546</v>
      </c>
      <c r="F163" s="9" t="s">
        <v>547</v>
      </c>
      <c r="G163" s="20">
        <v>20000</v>
      </c>
      <c r="H163" s="20">
        <v>18000</v>
      </c>
      <c r="I163" s="20">
        <v>0</v>
      </c>
      <c r="J163" s="20">
        <v>2000</v>
      </c>
      <c r="K163" s="9" t="s">
        <v>548</v>
      </c>
      <c r="L163" s="11" t="s">
        <v>30</v>
      </c>
    </row>
    <row r="164" spans="1:12" s="5" customFormat="1" ht="82.5">
      <c r="A164" s="6">
        <v>8</v>
      </c>
      <c r="B164" s="23">
        <v>438</v>
      </c>
      <c r="C164" s="8" t="s">
        <v>524</v>
      </c>
      <c r="D164" s="9" t="s">
        <v>549</v>
      </c>
      <c r="E164" s="9" t="s">
        <v>550</v>
      </c>
      <c r="F164" s="9" t="s">
        <v>551</v>
      </c>
      <c r="G164" s="20">
        <v>29087</v>
      </c>
      <c r="H164" s="20">
        <v>19277</v>
      </c>
      <c r="I164" s="20">
        <v>0</v>
      </c>
      <c r="J164" s="20">
        <v>9810</v>
      </c>
      <c r="K164" s="9" t="s">
        <v>552</v>
      </c>
      <c r="L164" s="11" t="s">
        <v>30</v>
      </c>
    </row>
    <row r="165" spans="1:12" s="5" customFormat="1" ht="82.5">
      <c r="A165" s="6">
        <v>9</v>
      </c>
      <c r="B165" s="23">
        <v>903</v>
      </c>
      <c r="C165" s="8" t="s">
        <v>524</v>
      </c>
      <c r="D165" s="9" t="s">
        <v>1836</v>
      </c>
      <c r="E165" s="9" t="s">
        <v>1837</v>
      </c>
      <c r="F165" s="9" t="s">
        <v>1838</v>
      </c>
      <c r="G165" s="20">
        <v>44736</v>
      </c>
      <c r="H165" s="20">
        <v>26546</v>
      </c>
      <c r="I165" s="20">
        <v>18190</v>
      </c>
      <c r="J165" s="20">
        <v>0</v>
      </c>
      <c r="K165" s="9" t="s">
        <v>1839</v>
      </c>
      <c r="L165" s="11" t="s">
        <v>30</v>
      </c>
    </row>
    <row r="166" spans="1:12" s="5" customFormat="1" ht="49.5">
      <c r="A166" s="6">
        <v>10</v>
      </c>
      <c r="B166" s="23">
        <v>720</v>
      </c>
      <c r="C166" s="8" t="s">
        <v>524</v>
      </c>
      <c r="D166" s="9" t="s">
        <v>1840</v>
      </c>
      <c r="E166" s="9" t="s">
        <v>1841</v>
      </c>
      <c r="F166" s="9" t="s">
        <v>1842</v>
      </c>
      <c r="G166" s="20">
        <v>10400</v>
      </c>
      <c r="H166" s="20">
        <v>7000</v>
      </c>
      <c r="I166" s="20">
        <v>0</v>
      </c>
      <c r="J166" s="20">
        <v>3400</v>
      </c>
      <c r="K166" s="9" t="s">
        <v>1843</v>
      </c>
      <c r="L166" s="11" t="s">
        <v>30</v>
      </c>
    </row>
    <row r="167" spans="1:12" s="5" customFormat="1" ht="66">
      <c r="A167" s="6">
        <v>11</v>
      </c>
      <c r="B167" s="23">
        <v>573</v>
      </c>
      <c r="C167" s="8" t="s">
        <v>524</v>
      </c>
      <c r="D167" s="9" t="s">
        <v>553</v>
      </c>
      <c r="E167" s="9" t="s">
        <v>554</v>
      </c>
      <c r="F167" s="9" t="s">
        <v>555</v>
      </c>
      <c r="G167" s="20">
        <v>180000</v>
      </c>
      <c r="H167" s="20">
        <v>155000</v>
      </c>
      <c r="I167" s="20">
        <v>0</v>
      </c>
      <c r="J167" s="20">
        <v>25000</v>
      </c>
      <c r="K167" s="9" t="s">
        <v>556</v>
      </c>
      <c r="L167" s="11" t="s">
        <v>164</v>
      </c>
    </row>
    <row r="168" spans="1:12" s="5" customFormat="1" ht="15">
      <c r="A168" s="6"/>
      <c r="B168" s="90" t="s">
        <v>215</v>
      </c>
      <c r="C168" s="90"/>
      <c r="D168" s="90"/>
      <c r="E168" s="90"/>
      <c r="F168" s="90"/>
      <c r="G168" s="45">
        <f>SUM(G157:G167)</f>
        <v>602907</v>
      </c>
      <c r="H168" s="45">
        <f t="shared" ref="H168:J168" si="1">SUM(H157:H167)</f>
        <v>470828</v>
      </c>
      <c r="I168" s="12">
        <f t="shared" si="1"/>
        <v>48242</v>
      </c>
      <c r="J168" s="12">
        <f t="shared" si="1"/>
        <v>83837</v>
      </c>
      <c r="K168" s="13"/>
      <c r="L168" s="14"/>
    </row>
    <row r="169" spans="1:12" s="5" customFormat="1" ht="15.75">
      <c r="A169" s="6"/>
      <c r="B169" s="91" t="s">
        <v>557</v>
      </c>
      <c r="C169" s="91"/>
      <c r="D169" s="91"/>
      <c r="E169" s="91"/>
      <c r="F169" s="91"/>
      <c r="G169" s="91"/>
      <c r="H169" s="91"/>
      <c r="I169" s="91"/>
      <c r="J169" s="91"/>
      <c r="K169" s="91"/>
      <c r="L169" s="91"/>
    </row>
    <row r="170" spans="1:12" s="5" customFormat="1" ht="49.5">
      <c r="A170" s="6">
        <v>1</v>
      </c>
      <c r="B170" s="23">
        <v>1316</v>
      </c>
      <c r="C170" s="8" t="s">
        <v>558</v>
      </c>
      <c r="D170" s="9" t="s">
        <v>559</v>
      </c>
      <c r="E170" s="9" t="s">
        <v>560</v>
      </c>
      <c r="F170" s="9" t="s">
        <v>561</v>
      </c>
      <c r="G170" s="20">
        <v>90280</v>
      </c>
      <c r="H170" s="20">
        <v>80000</v>
      </c>
      <c r="I170" s="20"/>
      <c r="J170" s="20">
        <v>10280</v>
      </c>
      <c r="K170" s="9" t="s">
        <v>562</v>
      </c>
      <c r="L170" s="22" t="s">
        <v>20</v>
      </c>
    </row>
    <row r="171" spans="1:12" s="5" customFormat="1" ht="99">
      <c r="A171" s="6">
        <v>2</v>
      </c>
      <c r="B171" s="23">
        <v>1238</v>
      </c>
      <c r="C171" s="8" t="s">
        <v>563</v>
      </c>
      <c r="D171" s="9" t="s">
        <v>564</v>
      </c>
      <c r="E171" s="9" t="s">
        <v>565</v>
      </c>
      <c r="F171" s="9" t="s">
        <v>566</v>
      </c>
      <c r="G171" s="20">
        <v>119815</v>
      </c>
      <c r="H171" s="20">
        <v>79815</v>
      </c>
      <c r="I171" s="20">
        <v>40000</v>
      </c>
      <c r="J171" s="20"/>
      <c r="K171" s="9" t="s">
        <v>562</v>
      </c>
      <c r="L171" s="22" t="s">
        <v>20</v>
      </c>
    </row>
    <row r="172" spans="1:12" s="5" customFormat="1" ht="198">
      <c r="A172" s="6">
        <v>3</v>
      </c>
      <c r="B172" s="23">
        <v>756</v>
      </c>
      <c r="C172" s="27" t="s">
        <v>567</v>
      </c>
      <c r="D172" s="9" t="s">
        <v>568</v>
      </c>
      <c r="E172" s="9" t="s">
        <v>569</v>
      </c>
      <c r="F172" s="9" t="s">
        <v>570</v>
      </c>
      <c r="G172" s="20">
        <v>210590</v>
      </c>
      <c r="H172" s="20">
        <v>99985</v>
      </c>
      <c r="I172" s="20">
        <v>56200</v>
      </c>
      <c r="J172" s="20">
        <v>54405</v>
      </c>
      <c r="K172" s="9" t="s">
        <v>571</v>
      </c>
      <c r="L172" s="11" t="s">
        <v>30</v>
      </c>
    </row>
    <row r="173" spans="1:12" s="5" customFormat="1" ht="99">
      <c r="A173" s="6">
        <v>4</v>
      </c>
      <c r="B173" s="23">
        <v>869</v>
      </c>
      <c r="C173" s="8" t="s">
        <v>558</v>
      </c>
      <c r="D173" s="9" t="s">
        <v>572</v>
      </c>
      <c r="E173" s="9" t="s">
        <v>573</v>
      </c>
      <c r="F173" s="9" t="s">
        <v>574</v>
      </c>
      <c r="G173" s="20">
        <v>49300</v>
      </c>
      <c r="H173" s="20">
        <v>16900</v>
      </c>
      <c r="I173" s="20"/>
      <c r="J173" s="20">
        <v>32400</v>
      </c>
      <c r="K173" s="9" t="s">
        <v>96</v>
      </c>
      <c r="L173" s="11" t="s">
        <v>30</v>
      </c>
    </row>
    <row r="174" spans="1:12" s="5" customFormat="1" ht="66">
      <c r="A174" s="6">
        <v>5</v>
      </c>
      <c r="B174" s="23">
        <v>405</v>
      </c>
      <c r="C174" s="8" t="s">
        <v>575</v>
      </c>
      <c r="D174" s="9" t="s">
        <v>576</v>
      </c>
      <c r="E174" s="9" t="s">
        <v>577</v>
      </c>
      <c r="F174" s="9" t="s">
        <v>578</v>
      </c>
      <c r="G174" s="20">
        <v>18250</v>
      </c>
      <c r="H174" s="20">
        <v>12620</v>
      </c>
      <c r="I174" s="20"/>
      <c r="J174" s="20">
        <v>5630</v>
      </c>
      <c r="K174" s="9" t="s">
        <v>579</v>
      </c>
      <c r="L174" s="11" t="s">
        <v>164</v>
      </c>
    </row>
    <row r="175" spans="1:12" s="5" customFormat="1" ht="82.5">
      <c r="A175" s="6">
        <v>6</v>
      </c>
      <c r="B175" s="23">
        <v>417</v>
      </c>
      <c r="C175" s="8" t="s">
        <v>580</v>
      </c>
      <c r="D175" s="9" t="s">
        <v>581</v>
      </c>
      <c r="E175" s="9" t="s">
        <v>582</v>
      </c>
      <c r="F175" s="9" t="s">
        <v>583</v>
      </c>
      <c r="G175" s="20">
        <v>41500</v>
      </c>
      <c r="H175" s="20">
        <v>25000</v>
      </c>
      <c r="I175" s="20"/>
      <c r="J175" s="20">
        <v>16500</v>
      </c>
      <c r="K175" s="9" t="s">
        <v>584</v>
      </c>
      <c r="L175" s="11" t="s">
        <v>164</v>
      </c>
    </row>
    <row r="176" spans="1:12" s="5" customFormat="1" ht="82.5">
      <c r="A176" s="6">
        <v>7</v>
      </c>
      <c r="B176" s="31">
        <v>1309</v>
      </c>
      <c r="C176" s="8" t="s">
        <v>558</v>
      </c>
      <c r="D176" s="9" t="s">
        <v>585</v>
      </c>
      <c r="E176" s="9" t="s">
        <v>586</v>
      </c>
      <c r="F176" s="9" t="s">
        <v>587</v>
      </c>
      <c r="G176" s="20">
        <v>37910</v>
      </c>
      <c r="H176" s="20">
        <v>20000</v>
      </c>
      <c r="I176" s="20"/>
      <c r="J176" s="20">
        <v>17910</v>
      </c>
      <c r="K176" s="9" t="s">
        <v>588</v>
      </c>
      <c r="L176" s="11" t="s">
        <v>289</v>
      </c>
    </row>
    <row r="177" spans="1:12" s="5" customFormat="1" ht="15">
      <c r="A177" s="6"/>
      <c r="B177" s="90" t="s">
        <v>47</v>
      </c>
      <c r="C177" s="90"/>
      <c r="D177" s="90"/>
      <c r="E177" s="90"/>
      <c r="F177" s="90"/>
      <c r="G177" s="45">
        <f>SUM(G170:G176)</f>
        <v>567645</v>
      </c>
      <c r="H177" s="45">
        <f>SUM(H170:H176)</f>
        <v>334320</v>
      </c>
      <c r="I177" s="12">
        <f>SUM(I170:I176)</f>
        <v>96200</v>
      </c>
      <c r="J177" s="12">
        <f>SUM(J170:J176)</f>
        <v>137125</v>
      </c>
      <c r="K177" s="13"/>
      <c r="L177" s="14"/>
    </row>
    <row r="178" spans="1:12" s="5" customFormat="1" ht="15.75">
      <c r="A178" s="6"/>
      <c r="B178" s="91" t="s">
        <v>589</v>
      </c>
      <c r="C178" s="91"/>
      <c r="D178" s="91"/>
      <c r="E178" s="91"/>
      <c r="F178" s="91"/>
      <c r="G178" s="91"/>
      <c r="H178" s="91"/>
      <c r="I178" s="91"/>
      <c r="J178" s="91"/>
      <c r="K178" s="91"/>
      <c r="L178" s="91"/>
    </row>
    <row r="179" spans="1:12" s="5" customFormat="1" ht="49.5">
      <c r="A179" s="6">
        <v>1</v>
      </c>
      <c r="B179" s="23">
        <v>1467</v>
      </c>
      <c r="C179" s="8" t="s">
        <v>590</v>
      </c>
      <c r="D179" s="9" t="s">
        <v>591</v>
      </c>
      <c r="E179" s="9" t="s">
        <v>592</v>
      </c>
      <c r="F179" s="9" t="s">
        <v>593</v>
      </c>
      <c r="G179" s="20">
        <v>105920</v>
      </c>
      <c r="H179" s="20">
        <v>79920</v>
      </c>
      <c r="I179" s="20">
        <v>26000</v>
      </c>
      <c r="J179" s="20">
        <v>0</v>
      </c>
      <c r="K179" s="9" t="s">
        <v>594</v>
      </c>
      <c r="L179" s="11" t="s">
        <v>20</v>
      </c>
    </row>
    <row r="180" spans="1:12" s="5" customFormat="1" ht="66">
      <c r="A180" s="6">
        <v>2</v>
      </c>
      <c r="B180" s="23">
        <v>1341</v>
      </c>
      <c r="C180" s="8" t="s">
        <v>595</v>
      </c>
      <c r="D180" s="9" t="s">
        <v>596</v>
      </c>
      <c r="E180" s="9" t="s">
        <v>597</v>
      </c>
      <c r="F180" s="9" t="s">
        <v>598</v>
      </c>
      <c r="G180" s="20">
        <v>30000</v>
      </c>
      <c r="H180" s="20">
        <v>20000</v>
      </c>
      <c r="I180" s="20">
        <v>0</v>
      </c>
      <c r="J180" s="20">
        <v>10000</v>
      </c>
      <c r="K180" s="9" t="s">
        <v>599</v>
      </c>
      <c r="L180" s="22" t="s">
        <v>164</v>
      </c>
    </row>
    <row r="181" spans="1:12" s="5" customFormat="1" ht="82.5">
      <c r="A181" s="6">
        <v>3</v>
      </c>
      <c r="B181" s="23">
        <v>1534</v>
      </c>
      <c r="C181" s="8" t="s">
        <v>600</v>
      </c>
      <c r="D181" s="9" t="s">
        <v>601</v>
      </c>
      <c r="E181" s="9" t="s">
        <v>602</v>
      </c>
      <c r="F181" s="9" t="s">
        <v>603</v>
      </c>
      <c r="G181" s="20">
        <v>104000</v>
      </c>
      <c r="H181" s="20">
        <v>80000</v>
      </c>
      <c r="I181" s="20">
        <v>24000</v>
      </c>
      <c r="J181" s="20">
        <v>0</v>
      </c>
      <c r="K181" s="9" t="s">
        <v>604</v>
      </c>
      <c r="L181" s="22" t="s">
        <v>164</v>
      </c>
    </row>
    <row r="182" spans="1:12" s="5" customFormat="1" ht="49.5">
      <c r="A182" s="6">
        <v>4</v>
      </c>
      <c r="B182" s="23">
        <v>1481</v>
      </c>
      <c r="C182" s="8" t="s">
        <v>605</v>
      </c>
      <c r="D182" s="9" t="s">
        <v>606</v>
      </c>
      <c r="E182" s="9" t="s">
        <v>607</v>
      </c>
      <c r="F182" s="9" t="s">
        <v>608</v>
      </c>
      <c r="G182" s="20">
        <v>40000</v>
      </c>
      <c r="H182" s="20">
        <v>20000</v>
      </c>
      <c r="I182" s="20">
        <v>20000</v>
      </c>
      <c r="J182" s="20">
        <v>0</v>
      </c>
      <c r="K182" s="9" t="s">
        <v>609</v>
      </c>
      <c r="L182" s="32" t="s">
        <v>164</v>
      </c>
    </row>
    <row r="183" spans="1:12" s="5" customFormat="1" ht="66">
      <c r="A183" s="6">
        <v>5</v>
      </c>
      <c r="B183" s="23">
        <v>1404</v>
      </c>
      <c r="C183" s="8" t="s">
        <v>610</v>
      </c>
      <c r="D183" s="9" t="s">
        <v>611</v>
      </c>
      <c r="E183" s="9" t="s">
        <v>612</v>
      </c>
      <c r="F183" s="9" t="s">
        <v>613</v>
      </c>
      <c r="G183" s="20">
        <v>41380</v>
      </c>
      <c r="H183" s="20">
        <v>18880</v>
      </c>
      <c r="I183" s="20">
        <v>20000</v>
      </c>
      <c r="J183" s="20">
        <v>2500</v>
      </c>
      <c r="K183" s="9" t="s">
        <v>614</v>
      </c>
      <c r="L183" s="32" t="s">
        <v>164</v>
      </c>
    </row>
    <row r="184" spans="1:12" s="5" customFormat="1" ht="49.5">
      <c r="A184" s="6">
        <v>6</v>
      </c>
      <c r="B184" s="23">
        <v>1428</v>
      </c>
      <c r="C184" s="8" t="s">
        <v>615</v>
      </c>
      <c r="D184" s="9" t="s">
        <v>616</v>
      </c>
      <c r="E184" s="9" t="s">
        <v>617</v>
      </c>
      <c r="F184" s="9" t="s">
        <v>618</v>
      </c>
      <c r="G184" s="20">
        <v>24558</v>
      </c>
      <c r="H184" s="20">
        <v>19788</v>
      </c>
      <c r="I184" s="20">
        <v>0</v>
      </c>
      <c r="J184" s="20">
        <v>4770</v>
      </c>
      <c r="K184" s="9" t="s">
        <v>619</v>
      </c>
      <c r="L184" s="22" t="s">
        <v>164</v>
      </c>
    </row>
    <row r="185" spans="1:12" s="5" customFormat="1" ht="15">
      <c r="A185" s="6"/>
      <c r="B185" s="90" t="s">
        <v>166</v>
      </c>
      <c r="C185" s="90"/>
      <c r="D185" s="90"/>
      <c r="E185" s="90"/>
      <c r="F185" s="90"/>
      <c r="G185" s="45">
        <f>SUM(G179:G184)</f>
        <v>345858</v>
      </c>
      <c r="H185" s="45">
        <f>SUM(H179:H184)</f>
        <v>238588</v>
      </c>
      <c r="I185" s="12">
        <f>SUM(I179:I184)</f>
        <v>90000</v>
      </c>
      <c r="J185" s="12">
        <f>SUM(J179:J184)</f>
        <v>17270</v>
      </c>
      <c r="K185" s="13"/>
      <c r="L185" s="14"/>
    </row>
    <row r="186" spans="1:12" s="5" customFormat="1" ht="15.75">
      <c r="A186" s="6"/>
      <c r="B186" s="91" t="s">
        <v>620</v>
      </c>
      <c r="C186" s="91"/>
      <c r="D186" s="91"/>
      <c r="E186" s="91"/>
      <c r="F186" s="91"/>
      <c r="G186" s="91"/>
      <c r="H186" s="91"/>
      <c r="I186" s="91"/>
      <c r="J186" s="91"/>
      <c r="K186" s="91"/>
      <c r="L186" s="91"/>
    </row>
    <row r="187" spans="1:12" s="5" customFormat="1" ht="49.5">
      <c r="A187" s="6">
        <v>1</v>
      </c>
      <c r="B187" s="7">
        <v>972</v>
      </c>
      <c r="C187" s="8" t="s">
        <v>621</v>
      </c>
      <c r="D187" s="9" t="s">
        <v>622</v>
      </c>
      <c r="E187" s="9" t="s">
        <v>623</v>
      </c>
      <c r="F187" s="9" t="s">
        <v>624</v>
      </c>
      <c r="G187" s="20">
        <v>98500</v>
      </c>
      <c r="H187" s="20">
        <v>80000</v>
      </c>
      <c r="I187" s="20">
        <v>0</v>
      </c>
      <c r="J187" s="20">
        <v>18500</v>
      </c>
      <c r="K187" s="9" t="s">
        <v>625</v>
      </c>
      <c r="L187" s="11" t="s">
        <v>20</v>
      </c>
    </row>
    <row r="188" spans="1:12" s="5" customFormat="1" ht="49.5">
      <c r="A188" s="6">
        <v>2</v>
      </c>
      <c r="B188" s="7">
        <v>893</v>
      </c>
      <c r="C188" s="8" t="s">
        <v>621</v>
      </c>
      <c r="D188" s="9" t="s">
        <v>626</v>
      </c>
      <c r="E188" s="9" t="s">
        <v>627</v>
      </c>
      <c r="F188" s="9" t="s">
        <v>628</v>
      </c>
      <c r="G188" s="20">
        <v>119520</v>
      </c>
      <c r="H188" s="20">
        <v>79900</v>
      </c>
      <c r="I188" s="20">
        <v>10100</v>
      </c>
      <c r="J188" s="20">
        <v>29520</v>
      </c>
      <c r="K188" s="9" t="s">
        <v>629</v>
      </c>
      <c r="L188" s="11" t="s">
        <v>20</v>
      </c>
    </row>
    <row r="189" spans="1:12" s="5" customFormat="1" ht="115.5">
      <c r="A189" s="6">
        <v>3</v>
      </c>
      <c r="B189" s="7">
        <v>915</v>
      </c>
      <c r="C189" s="8" t="s">
        <v>621</v>
      </c>
      <c r="D189" s="9" t="s">
        <v>630</v>
      </c>
      <c r="E189" s="9" t="s">
        <v>631</v>
      </c>
      <c r="F189" s="9" t="s">
        <v>632</v>
      </c>
      <c r="G189" s="20">
        <v>71825</v>
      </c>
      <c r="H189" s="20">
        <v>35912</v>
      </c>
      <c r="I189" s="20">
        <v>35913</v>
      </c>
      <c r="J189" s="20">
        <v>0</v>
      </c>
      <c r="K189" s="9" t="s">
        <v>633</v>
      </c>
      <c r="L189" s="11" t="s">
        <v>30</v>
      </c>
    </row>
    <row r="190" spans="1:12" s="5" customFormat="1" ht="82.5">
      <c r="A190" s="6">
        <v>4</v>
      </c>
      <c r="B190" s="7">
        <v>943</v>
      </c>
      <c r="C190" s="8" t="s">
        <v>621</v>
      </c>
      <c r="D190" s="9" t="s">
        <v>634</v>
      </c>
      <c r="E190" s="9" t="s">
        <v>635</v>
      </c>
      <c r="F190" s="9" t="s">
        <v>636</v>
      </c>
      <c r="G190" s="20">
        <v>51795</v>
      </c>
      <c r="H190" s="20">
        <v>20000</v>
      </c>
      <c r="I190" s="20">
        <v>25000</v>
      </c>
      <c r="J190" s="20">
        <v>6795</v>
      </c>
      <c r="K190" s="9" t="s">
        <v>637</v>
      </c>
      <c r="L190" s="11" t="s">
        <v>30</v>
      </c>
    </row>
    <row r="191" spans="1:12" s="5" customFormat="1" ht="49.5">
      <c r="A191" s="6">
        <v>5</v>
      </c>
      <c r="B191" s="7">
        <v>1055</v>
      </c>
      <c r="C191" s="8" t="s">
        <v>621</v>
      </c>
      <c r="D191" s="9" t="s">
        <v>638</v>
      </c>
      <c r="E191" s="9" t="s">
        <v>639</v>
      </c>
      <c r="F191" s="9" t="s">
        <v>640</v>
      </c>
      <c r="G191" s="20">
        <v>21450</v>
      </c>
      <c r="H191" s="20">
        <v>19950</v>
      </c>
      <c r="I191" s="20">
        <v>0</v>
      </c>
      <c r="J191" s="20">
        <v>1500</v>
      </c>
      <c r="K191" s="9" t="s">
        <v>641</v>
      </c>
      <c r="L191" s="11" t="s">
        <v>164</v>
      </c>
    </row>
    <row r="192" spans="1:12" s="5" customFormat="1" ht="49.5">
      <c r="A192" s="6">
        <v>6</v>
      </c>
      <c r="B192" s="7">
        <v>1003</v>
      </c>
      <c r="C192" s="8" t="s">
        <v>621</v>
      </c>
      <c r="D192" s="9" t="s">
        <v>642</v>
      </c>
      <c r="E192" s="9" t="s">
        <v>643</v>
      </c>
      <c r="F192" s="9" t="s">
        <v>644</v>
      </c>
      <c r="G192" s="20">
        <v>35190</v>
      </c>
      <c r="H192" s="20">
        <v>20000</v>
      </c>
      <c r="I192" s="20">
        <v>10000</v>
      </c>
      <c r="J192" s="20">
        <v>5190</v>
      </c>
      <c r="K192" s="9" t="s">
        <v>645</v>
      </c>
      <c r="L192" s="11" t="s">
        <v>164</v>
      </c>
    </row>
    <row r="193" spans="1:12" s="5" customFormat="1" ht="15">
      <c r="A193" s="6"/>
      <c r="B193" s="90" t="s">
        <v>166</v>
      </c>
      <c r="C193" s="90"/>
      <c r="D193" s="90"/>
      <c r="E193" s="90"/>
      <c r="F193" s="90"/>
      <c r="G193" s="45">
        <f>SUM(G187:G192)</f>
        <v>398280</v>
      </c>
      <c r="H193" s="45">
        <f>SUM(H187:H192)</f>
        <v>255762</v>
      </c>
      <c r="I193" s="12">
        <f>SUM(I187:I192)</f>
        <v>81013</v>
      </c>
      <c r="J193" s="12">
        <f>SUM(J187:J192)</f>
        <v>61505</v>
      </c>
      <c r="K193" s="21"/>
      <c r="L193" s="14"/>
    </row>
    <row r="194" spans="1:12" s="5" customFormat="1" ht="15.75">
      <c r="A194" s="6"/>
      <c r="B194" s="91" t="s">
        <v>646</v>
      </c>
      <c r="C194" s="91"/>
      <c r="D194" s="91"/>
      <c r="E194" s="91"/>
      <c r="F194" s="91"/>
      <c r="G194" s="91"/>
      <c r="H194" s="91"/>
      <c r="I194" s="91"/>
      <c r="J194" s="91"/>
      <c r="K194" s="91"/>
      <c r="L194" s="91"/>
    </row>
    <row r="195" spans="1:12" s="5" customFormat="1" ht="66">
      <c r="A195" s="6">
        <v>1</v>
      </c>
      <c r="B195" s="23">
        <v>235</v>
      </c>
      <c r="C195" s="8" t="s">
        <v>647</v>
      </c>
      <c r="D195" s="9" t="s">
        <v>648</v>
      </c>
      <c r="E195" s="9" t="s">
        <v>649</v>
      </c>
      <c r="F195" s="9" t="s">
        <v>650</v>
      </c>
      <c r="G195" s="20">
        <v>80784</v>
      </c>
      <c r="H195" s="20">
        <v>80000</v>
      </c>
      <c r="I195" s="20">
        <v>0</v>
      </c>
      <c r="J195" s="20">
        <v>784</v>
      </c>
      <c r="K195" s="9" t="s">
        <v>651</v>
      </c>
      <c r="L195" s="11" t="s">
        <v>20</v>
      </c>
    </row>
    <row r="196" spans="1:12" s="5" customFormat="1" ht="66">
      <c r="A196" s="6">
        <v>2</v>
      </c>
      <c r="B196" s="23">
        <v>411</v>
      </c>
      <c r="C196" s="8" t="s">
        <v>652</v>
      </c>
      <c r="D196" s="9" t="s">
        <v>653</v>
      </c>
      <c r="E196" s="9" t="s">
        <v>654</v>
      </c>
      <c r="F196" s="9" t="s">
        <v>655</v>
      </c>
      <c r="G196" s="20">
        <v>83130</v>
      </c>
      <c r="H196" s="20">
        <v>80000</v>
      </c>
      <c r="I196" s="20">
        <v>0</v>
      </c>
      <c r="J196" s="20">
        <v>3130</v>
      </c>
      <c r="K196" s="9" t="s">
        <v>651</v>
      </c>
      <c r="L196" s="11" t="s">
        <v>20</v>
      </c>
    </row>
    <row r="197" spans="1:12" s="5" customFormat="1" ht="99">
      <c r="A197" s="6">
        <v>3</v>
      </c>
      <c r="B197" s="23">
        <v>232</v>
      </c>
      <c r="C197" s="8" t="s">
        <v>647</v>
      </c>
      <c r="D197" s="9" t="s">
        <v>656</v>
      </c>
      <c r="E197" s="9" t="s">
        <v>657</v>
      </c>
      <c r="F197" s="9" t="s">
        <v>658</v>
      </c>
      <c r="G197" s="20">
        <v>99991</v>
      </c>
      <c r="H197" s="20">
        <v>49996</v>
      </c>
      <c r="I197" s="20">
        <v>49995</v>
      </c>
      <c r="J197" s="20">
        <v>0</v>
      </c>
      <c r="K197" s="9" t="s">
        <v>659</v>
      </c>
      <c r="L197" s="11" t="s">
        <v>30</v>
      </c>
    </row>
    <row r="198" spans="1:12" s="5" customFormat="1" ht="168" customHeight="1">
      <c r="A198" s="6">
        <v>4</v>
      </c>
      <c r="B198" s="23">
        <v>540</v>
      </c>
      <c r="C198" s="8" t="s">
        <v>660</v>
      </c>
      <c r="D198" s="9" t="s">
        <v>661</v>
      </c>
      <c r="E198" s="9" t="s">
        <v>662</v>
      </c>
      <c r="F198" s="9" t="s">
        <v>663</v>
      </c>
      <c r="G198" s="20">
        <v>19908</v>
      </c>
      <c r="H198" s="20">
        <v>19908</v>
      </c>
      <c r="I198" s="20">
        <v>0</v>
      </c>
      <c r="J198" s="20">
        <v>0</v>
      </c>
      <c r="K198" s="9" t="s">
        <v>664</v>
      </c>
      <c r="L198" s="11" t="s">
        <v>30</v>
      </c>
    </row>
    <row r="199" spans="1:12" s="5" customFormat="1" ht="66">
      <c r="A199" s="6">
        <v>5</v>
      </c>
      <c r="B199" s="23">
        <v>256</v>
      </c>
      <c r="C199" s="8" t="s">
        <v>665</v>
      </c>
      <c r="D199" s="9" t="s">
        <v>666</v>
      </c>
      <c r="E199" s="9" t="s">
        <v>667</v>
      </c>
      <c r="F199" s="9" t="s">
        <v>668</v>
      </c>
      <c r="G199" s="20">
        <v>20000</v>
      </c>
      <c r="H199" s="20">
        <v>20000</v>
      </c>
      <c r="I199" s="20">
        <v>0</v>
      </c>
      <c r="J199" s="20">
        <v>0</v>
      </c>
      <c r="K199" s="9" t="s">
        <v>669</v>
      </c>
      <c r="L199" s="11" t="s">
        <v>30</v>
      </c>
    </row>
    <row r="200" spans="1:12" s="5" customFormat="1" ht="132">
      <c r="A200" s="6">
        <v>6</v>
      </c>
      <c r="B200" s="23">
        <v>530</v>
      </c>
      <c r="C200" s="8" t="s">
        <v>670</v>
      </c>
      <c r="D200" s="9" t="s">
        <v>671</v>
      </c>
      <c r="E200" s="9" t="s">
        <v>672</v>
      </c>
      <c r="F200" s="9" t="s">
        <v>673</v>
      </c>
      <c r="G200" s="20">
        <v>27275</v>
      </c>
      <c r="H200" s="20">
        <v>19972</v>
      </c>
      <c r="I200" s="20">
        <v>0</v>
      </c>
      <c r="J200" s="20">
        <v>7303</v>
      </c>
      <c r="K200" s="9" t="s">
        <v>674</v>
      </c>
      <c r="L200" s="11" t="s">
        <v>164</v>
      </c>
    </row>
    <row r="201" spans="1:12" s="5" customFormat="1" ht="82.5">
      <c r="A201" s="6">
        <v>7</v>
      </c>
      <c r="B201" s="23">
        <v>200</v>
      </c>
      <c r="C201" s="8" t="s">
        <v>647</v>
      </c>
      <c r="D201" s="9" t="s">
        <v>675</v>
      </c>
      <c r="E201" s="9" t="s">
        <v>676</v>
      </c>
      <c r="F201" s="9" t="s">
        <v>677</v>
      </c>
      <c r="G201" s="20">
        <v>20000</v>
      </c>
      <c r="H201" s="20">
        <v>20000</v>
      </c>
      <c r="I201" s="20">
        <v>0</v>
      </c>
      <c r="J201" s="20">
        <v>0</v>
      </c>
      <c r="K201" s="9" t="s">
        <v>678</v>
      </c>
      <c r="L201" s="11" t="s">
        <v>164</v>
      </c>
    </row>
    <row r="202" spans="1:12" s="5" customFormat="1" ht="148.5">
      <c r="A202" s="6">
        <v>8</v>
      </c>
      <c r="B202" s="23">
        <v>517</v>
      </c>
      <c r="C202" s="8" t="s">
        <v>670</v>
      </c>
      <c r="D202" s="9" t="s">
        <v>679</v>
      </c>
      <c r="E202" s="9" t="s">
        <v>680</v>
      </c>
      <c r="F202" s="9" t="s">
        <v>681</v>
      </c>
      <c r="G202" s="20">
        <v>27349</v>
      </c>
      <c r="H202" s="20">
        <v>18717</v>
      </c>
      <c r="I202" s="20">
        <v>0</v>
      </c>
      <c r="J202" s="20">
        <v>8633</v>
      </c>
      <c r="K202" s="9" t="s">
        <v>682</v>
      </c>
      <c r="L202" s="11" t="s">
        <v>164</v>
      </c>
    </row>
    <row r="203" spans="1:12" s="5" customFormat="1" ht="15">
      <c r="A203" s="6"/>
      <c r="B203" s="90" t="s">
        <v>113</v>
      </c>
      <c r="C203" s="90"/>
      <c r="D203" s="90"/>
      <c r="E203" s="90"/>
      <c r="F203" s="90"/>
      <c r="G203" s="45">
        <f>SUM(G195:G202)</f>
        <v>378437</v>
      </c>
      <c r="H203" s="45">
        <f>SUM(H195:H202)</f>
        <v>308593</v>
      </c>
      <c r="I203" s="12">
        <f>SUM(I195:I202)</f>
        <v>49995</v>
      </c>
      <c r="J203" s="12">
        <f>SUM(J195:J202)</f>
        <v>19850</v>
      </c>
      <c r="K203" s="13"/>
      <c r="L203" s="14"/>
    </row>
    <row r="204" spans="1:12" s="5" customFormat="1" ht="15.75">
      <c r="A204" s="6"/>
      <c r="B204" s="91" t="s">
        <v>683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</row>
    <row r="205" spans="1:12" s="5" customFormat="1" ht="66">
      <c r="A205" s="6">
        <v>1</v>
      </c>
      <c r="B205" s="7">
        <v>917</v>
      </c>
      <c r="C205" s="8" t="s">
        <v>684</v>
      </c>
      <c r="D205" s="9" t="s">
        <v>685</v>
      </c>
      <c r="E205" s="9" t="s">
        <v>686</v>
      </c>
      <c r="F205" s="9" t="s">
        <v>687</v>
      </c>
      <c r="G205" s="20">
        <v>81733</v>
      </c>
      <c r="H205" s="20">
        <v>76763</v>
      </c>
      <c r="I205" s="20">
        <v>0</v>
      </c>
      <c r="J205" s="20">
        <v>4970</v>
      </c>
      <c r="K205" s="9" t="s">
        <v>688</v>
      </c>
      <c r="L205" s="22" t="s">
        <v>20</v>
      </c>
    </row>
    <row r="206" spans="1:12" s="5" customFormat="1" ht="82.5">
      <c r="A206" s="6">
        <v>2</v>
      </c>
      <c r="B206" s="7">
        <v>281</v>
      </c>
      <c r="C206" s="8" t="s">
        <v>684</v>
      </c>
      <c r="D206" s="9" t="s">
        <v>689</v>
      </c>
      <c r="E206" s="9" t="s">
        <v>690</v>
      </c>
      <c r="F206" s="9" t="s">
        <v>691</v>
      </c>
      <c r="G206" s="20">
        <v>90580</v>
      </c>
      <c r="H206" s="20">
        <v>79900</v>
      </c>
      <c r="I206" s="20">
        <v>0</v>
      </c>
      <c r="J206" s="20">
        <v>10680</v>
      </c>
      <c r="K206" s="9" t="s">
        <v>692</v>
      </c>
      <c r="L206" s="22" t="s">
        <v>20</v>
      </c>
    </row>
    <row r="207" spans="1:12" s="5" customFormat="1" ht="102.75" customHeight="1">
      <c r="A207" s="6">
        <v>3</v>
      </c>
      <c r="B207" s="7">
        <v>1355</v>
      </c>
      <c r="C207" s="8" t="s">
        <v>684</v>
      </c>
      <c r="D207" s="9" t="s">
        <v>693</v>
      </c>
      <c r="E207" s="9" t="s">
        <v>694</v>
      </c>
      <c r="F207" s="9" t="s">
        <v>695</v>
      </c>
      <c r="G207" s="20">
        <v>18093</v>
      </c>
      <c r="H207" s="20">
        <v>18093</v>
      </c>
      <c r="I207" s="20">
        <v>0</v>
      </c>
      <c r="J207" s="20">
        <v>0</v>
      </c>
      <c r="K207" s="9" t="s">
        <v>696</v>
      </c>
      <c r="L207" s="22" t="s">
        <v>30</v>
      </c>
    </row>
    <row r="208" spans="1:12" s="5" customFormat="1" ht="82.5">
      <c r="A208" s="6">
        <v>4</v>
      </c>
      <c r="B208" s="7">
        <v>935</v>
      </c>
      <c r="C208" s="8" t="s">
        <v>684</v>
      </c>
      <c r="D208" s="9" t="s">
        <v>697</v>
      </c>
      <c r="E208" s="9" t="s">
        <v>698</v>
      </c>
      <c r="F208" s="9" t="s">
        <v>699</v>
      </c>
      <c r="G208" s="20">
        <v>30603</v>
      </c>
      <c r="H208" s="20">
        <v>20000</v>
      </c>
      <c r="I208" s="20">
        <v>0</v>
      </c>
      <c r="J208" s="20">
        <v>10603</v>
      </c>
      <c r="K208" s="9" t="s">
        <v>700</v>
      </c>
      <c r="L208" s="24" t="s">
        <v>30</v>
      </c>
    </row>
    <row r="209" spans="1:12" s="5" customFormat="1" ht="49.5">
      <c r="A209" s="6">
        <v>5</v>
      </c>
      <c r="B209" s="7">
        <v>1275</v>
      </c>
      <c r="C209" s="8" t="s">
        <v>684</v>
      </c>
      <c r="D209" s="9" t="s">
        <v>701</v>
      </c>
      <c r="E209" s="9" t="s">
        <v>702</v>
      </c>
      <c r="F209" s="9" t="s">
        <v>703</v>
      </c>
      <c r="G209" s="20">
        <v>26020</v>
      </c>
      <c r="H209" s="20">
        <v>20000</v>
      </c>
      <c r="I209" s="20">
        <v>0</v>
      </c>
      <c r="J209" s="20">
        <v>6020</v>
      </c>
      <c r="K209" s="9" t="s">
        <v>704</v>
      </c>
      <c r="L209" s="22" t="s">
        <v>164</v>
      </c>
    </row>
    <row r="210" spans="1:12" s="5" customFormat="1" ht="66">
      <c r="A210" s="6">
        <v>6</v>
      </c>
      <c r="B210" s="7">
        <v>485</v>
      </c>
      <c r="C210" s="8" t="s">
        <v>684</v>
      </c>
      <c r="D210" s="9" t="s">
        <v>705</v>
      </c>
      <c r="E210" s="9" t="s">
        <v>706</v>
      </c>
      <c r="F210" s="9" t="s">
        <v>707</v>
      </c>
      <c r="G210" s="20">
        <v>200000</v>
      </c>
      <c r="H210" s="20">
        <v>100000</v>
      </c>
      <c r="I210" s="20">
        <v>0</v>
      </c>
      <c r="J210" s="20">
        <v>100000</v>
      </c>
      <c r="K210" s="9" t="s">
        <v>708</v>
      </c>
      <c r="L210" s="22" t="s">
        <v>289</v>
      </c>
    </row>
    <row r="211" spans="1:12" s="5" customFormat="1" ht="15">
      <c r="A211" s="6"/>
      <c r="B211" s="90" t="s">
        <v>166</v>
      </c>
      <c r="C211" s="90"/>
      <c r="D211" s="90"/>
      <c r="E211" s="90"/>
      <c r="F211" s="90"/>
      <c r="G211" s="45">
        <f>SUM(G205:G210)</f>
        <v>447029</v>
      </c>
      <c r="H211" s="45">
        <f>SUM(H205:H210)</f>
        <v>314756</v>
      </c>
      <c r="I211" s="12">
        <f>SUM(I205:I210)</f>
        <v>0</v>
      </c>
      <c r="J211" s="12">
        <f>SUM(J205:J210)</f>
        <v>132273</v>
      </c>
      <c r="K211" s="13"/>
      <c r="L211" s="14"/>
    </row>
    <row r="212" spans="1:12" s="5" customFormat="1" ht="15.75">
      <c r="A212" s="6"/>
      <c r="B212" s="91" t="s">
        <v>709</v>
      </c>
      <c r="C212" s="91"/>
      <c r="D212" s="91"/>
      <c r="E212" s="91"/>
      <c r="F212" s="91"/>
      <c r="G212" s="91"/>
      <c r="H212" s="91"/>
      <c r="I212" s="91"/>
      <c r="J212" s="91"/>
      <c r="K212" s="91"/>
      <c r="L212" s="91"/>
    </row>
    <row r="213" spans="1:12" s="5" customFormat="1" ht="66">
      <c r="A213" s="6">
        <v>1</v>
      </c>
      <c r="B213" s="7">
        <v>1710</v>
      </c>
      <c r="C213" s="8" t="s">
        <v>710</v>
      </c>
      <c r="D213" s="9" t="s">
        <v>711</v>
      </c>
      <c r="E213" s="9" t="s">
        <v>712</v>
      </c>
      <c r="F213" s="9" t="s">
        <v>713</v>
      </c>
      <c r="G213" s="20">
        <v>93000</v>
      </c>
      <c r="H213" s="20">
        <v>80000</v>
      </c>
      <c r="I213" s="20">
        <v>0</v>
      </c>
      <c r="J213" s="20">
        <v>13000</v>
      </c>
      <c r="K213" s="9" t="s">
        <v>53</v>
      </c>
      <c r="L213" s="22" t="s">
        <v>20</v>
      </c>
    </row>
    <row r="214" spans="1:12" s="5" customFormat="1" ht="49.5">
      <c r="A214" s="6">
        <v>2</v>
      </c>
      <c r="B214" s="7">
        <v>1515</v>
      </c>
      <c r="C214" s="8" t="s">
        <v>714</v>
      </c>
      <c r="D214" s="9" t="s">
        <v>715</v>
      </c>
      <c r="E214" s="9" t="s">
        <v>716</v>
      </c>
      <c r="F214" s="9" t="s">
        <v>717</v>
      </c>
      <c r="G214" s="20">
        <v>40774</v>
      </c>
      <c r="H214" s="20">
        <v>20000</v>
      </c>
      <c r="I214" s="20">
        <v>0</v>
      </c>
      <c r="J214" s="20">
        <v>20774</v>
      </c>
      <c r="K214" s="9" t="s">
        <v>718</v>
      </c>
      <c r="L214" s="22" t="s">
        <v>30</v>
      </c>
    </row>
    <row r="215" spans="1:12" s="5" customFormat="1" ht="49.5">
      <c r="A215" s="6">
        <v>3</v>
      </c>
      <c r="B215" s="7">
        <v>1205</v>
      </c>
      <c r="C215" s="8" t="s">
        <v>714</v>
      </c>
      <c r="D215" s="9" t="s">
        <v>719</v>
      </c>
      <c r="E215" s="9" t="s">
        <v>720</v>
      </c>
      <c r="F215" s="9" t="s">
        <v>721</v>
      </c>
      <c r="G215" s="20">
        <v>11675</v>
      </c>
      <c r="H215" s="20">
        <v>9935</v>
      </c>
      <c r="I215" s="20">
        <v>0</v>
      </c>
      <c r="J215" s="20">
        <v>1741</v>
      </c>
      <c r="K215" s="9" t="s">
        <v>722</v>
      </c>
      <c r="L215" s="11" t="s">
        <v>30</v>
      </c>
    </row>
    <row r="216" spans="1:12" s="5" customFormat="1" ht="49.5">
      <c r="A216" s="6">
        <v>4</v>
      </c>
      <c r="B216" s="7">
        <v>1279</v>
      </c>
      <c r="C216" s="8" t="s">
        <v>714</v>
      </c>
      <c r="D216" s="9" t="s">
        <v>723</v>
      </c>
      <c r="E216" s="9" t="s">
        <v>724</v>
      </c>
      <c r="F216" s="9" t="s">
        <v>725</v>
      </c>
      <c r="G216" s="20">
        <v>20000</v>
      </c>
      <c r="H216" s="20">
        <v>17000</v>
      </c>
      <c r="I216" s="20">
        <v>0</v>
      </c>
      <c r="J216" s="20">
        <v>3000</v>
      </c>
      <c r="K216" s="9" t="s">
        <v>726</v>
      </c>
      <c r="L216" s="11" t="s">
        <v>30</v>
      </c>
    </row>
    <row r="217" spans="1:12" s="5" customFormat="1" ht="49.5">
      <c r="A217" s="6">
        <v>5</v>
      </c>
      <c r="B217" s="7">
        <v>1564</v>
      </c>
      <c r="C217" s="8" t="s">
        <v>714</v>
      </c>
      <c r="D217" s="9" t="s">
        <v>727</v>
      </c>
      <c r="E217" s="9" t="s">
        <v>728</v>
      </c>
      <c r="F217" s="9" t="s">
        <v>729</v>
      </c>
      <c r="G217" s="20">
        <v>24614</v>
      </c>
      <c r="H217" s="20">
        <v>19992</v>
      </c>
      <c r="I217" s="20">
        <v>0</v>
      </c>
      <c r="J217" s="20">
        <v>4622</v>
      </c>
      <c r="K217" s="9" t="s">
        <v>1815</v>
      </c>
      <c r="L217" s="11" t="s">
        <v>30</v>
      </c>
    </row>
    <row r="218" spans="1:12" s="5" customFormat="1" ht="49.5">
      <c r="A218" s="6">
        <v>6</v>
      </c>
      <c r="B218" s="7">
        <v>786</v>
      </c>
      <c r="C218" s="8" t="s">
        <v>730</v>
      </c>
      <c r="D218" s="9" t="s">
        <v>731</v>
      </c>
      <c r="E218" s="9" t="s">
        <v>732</v>
      </c>
      <c r="F218" s="9" t="s">
        <v>733</v>
      </c>
      <c r="G218" s="20">
        <v>20500</v>
      </c>
      <c r="H218" s="20">
        <v>20000</v>
      </c>
      <c r="I218" s="20">
        <v>0</v>
      </c>
      <c r="J218" s="20">
        <v>500</v>
      </c>
      <c r="K218" s="9" t="s">
        <v>734</v>
      </c>
      <c r="L218" s="22" t="s">
        <v>30</v>
      </c>
    </row>
    <row r="219" spans="1:12" s="5" customFormat="1" ht="49.5">
      <c r="A219" s="6">
        <v>7</v>
      </c>
      <c r="B219" s="7">
        <v>1209</v>
      </c>
      <c r="C219" s="8" t="s">
        <v>730</v>
      </c>
      <c r="D219" s="9" t="s">
        <v>735</v>
      </c>
      <c r="E219" s="9" t="s">
        <v>736</v>
      </c>
      <c r="F219" s="9" t="s">
        <v>737</v>
      </c>
      <c r="G219" s="20">
        <v>20336</v>
      </c>
      <c r="H219" s="20">
        <v>16186</v>
      </c>
      <c r="I219" s="20">
        <v>0</v>
      </c>
      <c r="J219" s="20">
        <v>4150</v>
      </c>
      <c r="K219" s="9" t="s">
        <v>96</v>
      </c>
      <c r="L219" s="22" t="s">
        <v>30</v>
      </c>
    </row>
    <row r="220" spans="1:12" s="5" customFormat="1" ht="82.5">
      <c r="A220" s="6">
        <v>8</v>
      </c>
      <c r="B220" s="7">
        <v>1284</v>
      </c>
      <c r="C220" s="8" t="s">
        <v>710</v>
      </c>
      <c r="D220" s="9" t="s">
        <v>738</v>
      </c>
      <c r="E220" s="9" t="s">
        <v>739</v>
      </c>
      <c r="F220" s="9" t="s">
        <v>740</v>
      </c>
      <c r="G220" s="20">
        <v>98345</v>
      </c>
      <c r="H220" s="20">
        <v>68860</v>
      </c>
      <c r="I220" s="20">
        <v>29485</v>
      </c>
      <c r="J220" s="20">
        <v>0</v>
      </c>
      <c r="K220" s="9" t="s">
        <v>741</v>
      </c>
      <c r="L220" s="22" t="s">
        <v>30</v>
      </c>
    </row>
    <row r="221" spans="1:12" s="5" customFormat="1" ht="66">
      <c r="A221" s="6">
        <v>9</v>
      </c>
      <c r="B221" s="7">
        <v>921</v>
      </c>
      <c r="C221" s="8" t="s">
        <v>742</v>
      </c>
      <c r="D221" s="9" t="s">
        <v>743</v>
      </c>
      <c r="E221" s="9" t="s">
        <v>744</v>
      </c>
      <c r="F221" s="9" t="s">
        <v>745</v>
      </c>
      <c r="G221" s="20">
        <v>21782</v>
      </c>
      <c r="H221" s="20">
        <v>19962</v>
      </c>
      <c r="I221" s="20">
        <v>0</v>
      </c>
      <c r="J221" s="20">
        <v>1820</v>
      </c>
      <c r="K221" s="9" t="s">
        <v>746</v>
      </c>
      <c r="L221" s="22" t="s">
        <v>30</v>
      </c>
    </row>
    <row r="222" spans="1:12" s="5" customFormat="1" ht="82.5">
      <c r="A222" s="6">
        <v>10</v>
      </c>
      <c r="B222" s="7">
        <v>558</v>
      </c>
      <c r="C222" s="8" t="s">
        <v>714</v>
      </c>
      <c r="D222" s="9" t="s">
        <v>747</v>
      </c>
      <c r="E222" s="9" t="s">
        <v>748</v>
      </c>
      <c r="F222" s="9" t="s">
        <v>749</v>
      </c>
      <c r="G222" s="20">
        <v>20983</v>
      </c>
      <c r="H222" s="20">
        <v>19856</v>
      </c>
      <c r="I222" s="20">
        <v>0</v>
      </c>
      <c r="J222" s="20">
        <v>1127</v>
      </c>
      <c r="K222" s="9" t="s">
        <v>750</v>
      </c>
      <c r="L222" s="22" t="s">
        <v>30</v>
      </c>
    </row>
    <row r="223" spans="1:12" s="5" customFormat="1" ht="49.5">
      <c r="A223" s="6">
        <v>11</v>
      </c>
      <c r="B223" s="7">
        <v>1520</v>
      </c>
      <c r="C223" s="8" t="s">
        <v>714</v>
      </c>
      <c r="D223" s="9" t="s">
        <v>751</v>
      </c>
      <c r="E223" s="9" t="s">
        <v>752</v>
      </c>
      <c r="F223" s="9" t="s">
        <v>753</v>
      </c>
      <c r="G223" s="20">
        <v>20000</v>
      </c>
      <c r="H223" s="20">
        <v>16500</v>
      </c>
      <c r="I223" s="20">
        <v>0</v>
      </c>
      <c r="J223" s="20">
        <v>3500</v>
      </c>
      <c r="K223" s="9" t="s">
        <v>754</v>
      </c>
      <c r="L223" s="22" t="s">
        <v>30</v>
      </c>
    </row>
    <row r="224" spans="1:12" s="5" customFormat="1" ht="15">
      <c r="A224" s="6"/>
      <c r="B224" s="90" t="s">
        <v>215</v>
      </c>
      <c r="C224" s="90"/>
      <c r="D224" s="90"/>
      <c r="E224" s="90"/>
      <c r="F224" s="90"/>
      <c r="G224" s="45">
        <f>SUM(G213:G223)</f>
        <v>392009</v>
      </c>
      <c r="H224" s="45">
        <f>SUM(H213:H223)</f>
        <v>308291</v>
      </c>
      <c r="I224" s="12">
        <f>SUM(I213:I223)</f>
        <v>29485</v>
      </c>
      <c r="J224" s="12">
        <f>SUM(J213:J223)</f>
        <v>54234</v>
      </c>
      <c r="K224" s="21"/>
      <c r="L224" s="14"/>
    </row>
    <row r="225" spans="1:12" s="5" customFormat="1" ht="15.75">
      <c r="A225" s="6"/>
      <c r="B225" s="91" t="s">
        <v>755</v>
      </c>
      <c r="C225" s="91"/>
      <c r="D225" s="91"/>
      <c r="E225" s="91"/>
      <c r="F225" s="91"/>
      <c r="G225" s="91"/>
      <c r="H225" s="91"/>
      <c r="I225" s="91"/>
      <c r="J225" s="91"/>
      <c r="K225" s="91"/>
      <c r="L225" s="91"/>
    </row>
    <row r="226" spans="1:12" s="5" customFormat="1" ht="82.5">
      <c r="A226" s="6">
        <v>1</v>
      </c>
      <c r="B226" s="7">
        <v>253</v>
      </c>
      <c r="C226" s="8" t="s">
        <v>756</v>
      </c>
      <c r="D226" s="9" t="s">
        <v>757</v>
      </c>
      <c r="E226" s="9" t="s">
        <v>758</v>
      </c>
      <c r="F226" s="9" t="s">
        <v>759</v>
      </c>
      <c r="G226" s="20">
        <v>87000</v>
      </c>
      <c r="H226" s="20">
        <v>80000</v>
      </c>
      <c r="I226" s="20"/>
      <c r="J226" s="20">
        <v>7000</v>
      </c>
      <c r="K226" s="9" t="s">
        <v>53</v>
      </c>
      <c r="L226" s="33" t="s">
        <v>20</v>
      </c>
    </row>
    <row r="227" spans="1:12" s="5" customFormat="1" ht="135" customHeight="1">
      <c r="A227" s="6">
        <v>2</v>
      </c>
      <c r="B227" s="7">
        <v>228</v>
      </c>
      <c r="C227" s="8" t="s">
        <v>756</v>
      </c>
      <c r="D227" s="9" t="s">
        <v>760</v>
      </c>
      <c r="E227" s="9" t="s">
        <v>761</v>
      </c>
      <c r="F227" s="9" t="s">
        <v>762</v>
      </c>
      <c r="G227" s="20">
        <v>20294</v>
      </c>
      <c r="H227" s="20">
        <v>17810</v>
      </c>
      <c r="I227" s="20"/>
      <c r="J227" s="20">
        <v>2484</v>
      </c>
      <c r="K227" s="9" t="s">
        <v>763</v>
      </c>
      <c r="L227" s="22" t="s">
        <v>30</v>
      </c>
    </row>
    <row r="228" spans="1:12" s="5" customFormat="1" ht="181.5">
      <c r="A228" s="6">
        <v>3</v>
      </c>
      <c r="B228" s="7">
        <v>641</v>
      </c>
      <c r="C228" s="8" t="s">
        <v>764</v>
      </c>
      <c r="D228" s="9" t="s">
        <v>765</v>
      </c>
      <c r="E228" s="9" t="s">
        <v>766</v>
      </c>
      <c r="F228" s="9" t="s">
        <v>767</v>
      </c>
      <c r="G228" s="20">
        <v>20788</v>
      </c>
      <c r="H228" s="20">
        <v>19705</v>
      </c>
      <c r="I228" s="20"/>
      <c r="J228" s="20">
        <v>1083</v>
      </c>
      <c r="K228" s="9" t="s">
        <v>768</v>
      </c>
      <c r="L228" s="33" t="s">
        <v>30</v>
      </c>
    </row>
    <row r="229" spans="1:12" s="5" customFormat="1" ht="49.5">
      <c r="A229" s="6">
        <v>4</v>
      </c>
      <c r="B229" s="7">
        <v>479</v>
      </c>
      <c r="C229" s="8" t="s">
        <v>769</v>
      </c>
      <c r="D229" s="9" t="s">
        <v>770</v>
      </c>
      <c r="E229" s="9" t="s">
        <v>771</v>
      </c>
      <c r="F229" s="9" t="s">
        <v>772</v>
      </c>
      <c r="G229" s="20">
        <v>19463</v>
      </c>
      <c r="H229" s="20">
        <v>17963</v>
      </c>
      <c r="I229" s="20"/>
      <c r="J229" s="20">
        <v>1500</v>
      </c>
      <c r="K229" s="9" t="s">
        <v>296</v>
      </c>
      <c r="L229" s="33" t="s">
        <v>30</v>
      </c>
    </row>
    <row r="230" spans="1:12" s="5" customFormat="1" ht="49.5">
      <c r="A230" s="6">
        <v>5</v>
      </c>
      <c r="B230" s="7">
        <v>423</v>
      </c>
      <c r="C230" s="8" t="s">
        <v>756</v>
      </c>
      <c r="D230" s="9" t="s">
        <v>773</v>
      </c>
      <c r="E230" s="9" t="s">
        <v>774</v>
      </c>
      <c r="F230" s="9" t="s">
        <v>775</v>
      </c>
      <c r="G230" s="20">
        <v>146600</v>
      </c>
      <c r="H230" s="20">
        <v>73300</v>
      </c>
      <c r="I230" s="20">
        <v>73300</v>
      </c>
      <c r="J230" s="20"/>
      <c r="K230" s="9" t="s">
        <v>776</v>
      </c>
      <c r="L230" s="33" t="s">
        <v>30</v>
      </c>
    </row>
    <row r="231" spans="1:12" s="5" customFormat="1" ht="49.5">
      <c r="A231" s="6">
        <v>6</v>
      </c>
      <c r="B231" s="7">
        <v>416</v>
      </c>
      <c r="C231" s="8" t="s">
        <v>756</v>
      </c>
      <c r="D231" s="9" t="s">
        <v>773</v>
      </c>
      <c r="E231" s="9" t="s">
        <v>777</v>
      </c>
      <c r="F231" s="9" t="s">
        <v>778</v>
      </c>
      <c r="G231" s="20">
        <v>146534</v>
      </c>
      <c r="H231" s="20">
        <v>73267</v>
      </c>
      <c r="I231" s="20">
        <v>73267</v>
      </c>
      <c r="J231" s="20"/>
      <c r="K231" s="9" t="s">
        <v>779</v>
      </c>
      <c r="L231" s="33" t="s">
        <v>30</v>
      </c>
    </row>
    <row r="232" spans="1:12" s="5" customFormat="1" ht="66">
      <c r="A232" s="6">
        <v>7</v>
      </c>
      <c r="B232" s="7">
        <v>137</v>
      </c>
      <c r="C232" s="8" t="s">
        <v>756</v>
      </c>
      <c r="D232" s="9" t="s">
        <v>780</v>
      </c>
      <c r="E232" s="9" t="s">
        <v>781</v>
      </c>
      <c r="F232" s="9" t="s">
        <v>782</v>
      </c>
      <c r="G232" s="20">
        <v>21140</v>
      </c>
      <c r="H232" s="20">
        <v>20310</v>
      </c>
      <c r="I232" s="20"/>
      <c r="J232" s="20">
        <v>830</v>
      </c>
      <c r="K232" s="9" t="s">
        <v>783</v>
      </c>
      <c r="L232" s="33" t="s">
        <v>164</v>
      </c>
    </row>
    <row r="233" spans="1:12" s="5" customFormat="1" ht="181.5">
      <c r="A233" s="6">
        <v>8</v>
      </c>
      <c r="B233" s="7">
        <v>637</v>
      </c>
      <c r="C233" s="8" t="s">
        <v>756</v>
      </c>
      <c r="D233" s="9" t="s">
        <v>784</v>
      </c>
      <c r="E233" s="9" t="s">
        <v>785</v>
      </c>
      <c r="F233" s="9" t="s">
        <v>786</v>
      </c>
      <c r="G233" s="20">
        <v>21570</v>
      </c>
      <c r="H233" s="20">
        <v>19995</v>
      </c>
      <c r="I233" s="20"/>
      <c r="J233" s="20">
        <v>1575</v>
      </c>
      <c r="K233" s="9" t="s">
        <v>787</v>
      </c>
      <c r="L233" s="33" t="s">
        <v>164</v>
      </c>
    </row>
    <row r="234" spans="1:12" s="5" customFormat="1" ht="99">
      <c r="A234" s="6">
        <v>9</v>
      </c>
      <c r="B234" s="7">
        <v>139</v>
      </c>
      <c r="C234" s="8" t="s">
        <v>756</v>
      </c>
      <c r="D234" s="9" t="s">
        <v>780</v>
      </c>
      <c r="E234" s="9" t="s">
        <v>788</v>
      </c>
      <c r="F234" s="9" t="s">
        <v>789</v>
      </c>
      <c r="G234" s="20">
        <v>21430</v>
      </c>
      <c r="H234" s="20">
        <v>20600</v>
      </c>
      <c r="I234" s="20"/>
      <c r="J234" s="20">
        <v>830</v>
      </c>
      <c r="K234" s="9" t="s">
        <v>790</v>
      </c>
      <c r="L234" s="33" t="s">
        <v>164</v>
      </c>
    </row>
    <row r="235" spans="1:12" s="5" customFormat="1" ht="15">
      <c r="A235" s="6"/>
      <c r="B235" s="90" t="s">
        <v>417</v>
      </c>
      <c r="C235" s="90"/>
      <c r="D235" s="90"/>
      <c r="E235" s="90"/>
      <c r="F235" s="90"/>
      <c r="G235" s="45">
        <f>SUM(G226:G234)</f>
        <v>504819</v>
      </c>
      <c r="H235" s="45">
        <f>SUM(H226:H234)</f>
        <v>342950</v>
      </c>
      <c r="I235" s="12">
        <f>SUM(I226:I234)</f>
        <v>146567</v>
      </c>
      <c r="J235" s="12">
        <f>SUM(J226:J234)</f>
        <v>15302</v>
      </c>
      <c r="K235" s="13"/>
      <c r="L235" s="14"/>
    </row>
    <row r="236" spans="1:12" s="5" customFormat="1" ht="15.75">
      <c r="A236" s="6"/>
      <c r="B236" s="91" t="s">
        <v>791</v>
      </c>
      <c r="C236" s="91"/>
      <c r="D236" s="91"/>
      <c r="E236" s="91"/>
      <c r="F236" s="91"/>
      <c r="G236" s="91"/>
      <c r="H236" s="91"/>
      <c r="I236" s="91"/>
      <c r="J236" s="91"/>
      <c r="K236" s="91"/>
      <c r="L236" s="91"/>
    </row>
    <row r="237" spans="1:12" s="5" customFormat="1" ht="82.5">
      <c r="A237" s="6">
        <v>1</v>
      </c>
      <c r="B237" s="7">
        <v>818</v>
      </c>
      <c r="C237" s="8" t="s">
        <v>792</v>
      </c>
      <c r="D237" s="9" t="s">
        <v>793</v>
      </c>
      <c r="E237" s="9" t="s">
        <v>794</v>
      </c>
      <c r="F237" s="9" t="s">
        <v>795</v>
      </c>
      <c r="G237" s="20">
        <v>180200</v>
      </c>
      <c r="H237" s="20">
        <v>100000</v>
      </c>
      <c r="I237" s="20">
        <v>55200</v>
      </c>
      <c r="J237" s="20">
        <v>25000</v>
      </c>
      <c r="K237" s="9" t="s">
        <v>96</v>
      </c>
      <c r="L237" s="33" t="s">
        <v>30</v>
      </c>
    </row>
    <row r="238" spans="1:12" s="5" customFormat="1" ht="115.5">
      <c r="A238" s="6">
        <v>2</v>
      </c>
      <c r="B238" s="7">
        <v>1311</v>
      </c>
      <c r="C238" s="8" t="s">
        <v>792</v>
      </c>
      <c r="D238" s="9" t="s">
        <v>796</v>
      </c>
      <c r="E238" s="9" t="s">
        <v>797</v>
      </c>
      <c r="F238" s="9" t="s">
        <v>798</v>
      </c>
      <c r="G238" s="20">
        <v>23185</v>
      </c>
      <c r="H238" s="20">
        <v>19970</v>
      </c>
      <c r="I238" s="20">
        <v>0</v>
      </c>
      <c r="J238" s="20">
        <v>3215</v>
      </c>
      <c r="K238" s="9" t="s">
        <v>799</v>
      </c>
      <c r="L238" s="33" t="s">
        <v>164</v>
      </c>
    </row>
    <row r="239" spans="1:12" s="5" customFormat="1" ht="135.75" customHeight="1">
      <c r="A239" s="6">
        <v>3</v>
      </c>
      <c r="B239" s="7">
        <v>953</v>
      </c>
      <c r="C239" s="8" t="s">
        <v>792</v>
      </c>
      <c r="D239" s="9" t="s">
        <v>800</v>
      </c>
      <c r="E239" s="9" t="s">
        <v>801</v>
      </c>
      <c r="F239" s="9" t="s">
        <v>802</v>
      </c>
      <c r="G239" s="20">
        <v>22890</v>
      </c>
      <c r="H239" s="20">
        <v>19650</v>
      </c>
      <c r="I239" s="20">
        <v>0</v>
      </c>
      <c r="J239" s="20">
        <v>3240</v>
      </c>
      <c r="K239" s="9" t="s">
        <v>803</v>
      </c>
      <c r="L239" s="33" t="s">
        <v>164</v>
      </c>
    </row>
    <row r="240" spans="1:12" s="5" customFormat="1" ht="115.5">
      <c r="A240" s="6">
        <v>4</v>
      </c>
      <c r="B240" s="7">
        <v>1132</v>
      </c>
      <c r="C240" s="8" t="s">
        <v>792</v>
      </c>
      <c r="D240" s="9" t="s">
        <v>804</v>
      </c>
      <c r="E240" s="9" t="s">
        <v>805</v>
      </c>
      <c r="F240" s="9" t="s">
        <v>806</v>
      </c>
      <c r="G240" s="20">
        <v>23275</v>
      </c>
      <c r="H240" s="20">
        <v>20000</v>
      </c>
      <c r="I240" s="20">
        <v>0</v>
      </c>
      <c r="J240" s="20">
        <v>3275</v>
      </c>
      <c r="K240" s="9" t="s">
        <v>807</v>
      </c>
      <c r="L240" s="33" t="s">
        <v>164</v>
      </c>
    </row>
    <row r="241" spans="1:12" s="5" customFormat="1" ht="115.5">
      <c r="A241" s="6">
        <v>5</v>
      </c>
      <c r="B241" s="7">
        <v>697</v>
      </c>
      <c r="C241" s="8" t="s">
        <v>792</v>
      </c>
      <c r="D241" s="9" t="s">
        <v>808</v>
      </c>
      <c r="E241" s="9" t="s">
        <v>809</v>
      </c>
      <c r="F241" s="9" t="s">
        <v>810</v>
      </c>
      <c r="G241" s="20">
        <v>23880</v>
      </c>
      <c r="H241" s="20">
        <v>19760</v>
      </c>
      <c r="I241" s="20">
        <v>0</v>
      </c>
      <c r="J241" s="20">
        <v>4120</v>
      </c>
      <c r="K241" s="9" t="s">
        <v>799</v>
      </c>
      <c r="L241" s="33" t="s">
        <v>164</v>
      </c>
    </row>
    <row r="242" spans="1:12" s="5" customFormat="1" ht="82.5">
      <c r="A242" s="6">
        <v>6</v>
      </c>
      <c r="B242" s="7">
        <v>1258</v>
      </c>
      <c r="C242" s="8" t="s">
        <v>792</v>
      </c>
      <c r="D242" s="9" t="s">
        <v>811</v>
      </c>
      <c r="E242" s="9" t="s">
        <v>812</v>
      </c>
      <c r="F242" s="9" t="s">
        <v>813</v>
      </c>
      <c r="G242" s="20">
        <v>23115</v>
      </c>
      <c r="H242" s="20">
        <v>19970</v>
      </c>
      <c r="I242" s="20">
        <v>0</v>
      </c>
      <c r="J242" s="20">
        <v>3145</v>
      </c>
      <c r="K242" s="9" t="s">
        <v>814</v>
      </c>
      <c r="L242" s="33" t="s">
        <v>164</v>
      </c>
    </row>
    <row r="243" spans="1:12" s="5" customFormat="1" ht="115.5">
      <c r="A243" s="6">
        <v>7</v>
      </c>
      <c r="B243" s="7">
        <v>977</v>
      </c>
      <c r="C243" s="8" t="s">
        <v>792</v>
      </c>
      <c r="D243" s="9" t="s">
        <v>815</v>
      </c>
      <c r="E243" s="9" t="s">
        <v>788</v>
      </c>
      <c r="F243" s="9" t="s">
        <v>816</v>
      </c>
      <c r="G243" s="20">
        <v>22760</v>
      </c>
      <c r="H243" s="20">
        <v>19650</v>
      </c>
      <c r="I243" s="20">
        <v>0</v>
      </c>
      <c r="J243" s="20">
        <v>3110</v>
      </c>
      <c r="K243" s="9" t="s">
        <v>807</v>
      </c>
      <c r="L243" s="33" t="s">
        <v>164</v>
      </c>
    </row>
    <row r="244" spans="1:12" s="5" customFormat="1" ht="49.5">
      <c r="A244" s="6">
        <v>8</v>
      </c>
      <c r="B244" s="7">
        <v>875</v>
      </c>
      <c r="C244" s="8" t="s">
        <v>792</v>
      </c>
      <c r="D244" s="9" t="s">
        <v>817</v>
      </c>
      <c r="E244" s="9" t="s">
        <v>818</v>
      </c>
      <c r="F244" s="9" t="s">
        <v>819</v>
      </c>
      <c r="G244" s="20">
        <v>95223</v>
      </c>
      <c r="H244" s="20">
        <v>80000</v>
      </c>
      <c r="I244" s="20">
        <v>0</v>
      </c>
      <c r="J244" s="20">
        <v>15223</v>
      </c>
      <c r="K244" s="9" t="s">
        <v>84</v>
      </c>
      <c r="L244" s="33" t="s">
        <v>164</v>
      </c>
    </row>
    <row r="245" spans="1:12" s="5" customFormat="1" ht="15">
      <c r="A245" s="6"/>
      <c r="B245" s="90" t="s">
        <v>113</v>
      </c>
      <c r="C245" s="90"/>
      <c r="D245" s="90"/>
      <c r="E245" s="90"/>
      <c r="F245" s="90"/>
      <c r="G245" s="45">
        <f>SUM(G237:G244)</f>
        <v>414528</v>
      </c>
      <c r="H245" s="45">
        <f>SUM(H237:H244)</f>
        <v>299000</v>
      </c>
      <c r="I245" s="12">
        <f>SUM(I237:I244)</f>
        <v>55200</v>
      </c>
      <c r="J245" s="12">
        <f>SUM(J237:J244)</f>
        <v>60328</v>
      </c>
      <c r="K245" s="13"/>
      <c r="L245" s="14"/>
    </row>
    <row r="246" spans="1:12" s="5" customFormat="1" ht="15.75">
      <c r="A246" s="6"/>
      <c r="B246" s="91" t="s">
        <v>820</v>
      </c>
      <c r="C246" s="91"/>
      <c r="D246" s="91"/>
      <c r="E246" s="91"/>
      <c r="F246" s="91"/>
      <c r="G246" s="91"/>
      <c r="H246" s="91"/>
      <c r="I246" s="91"/>
      <c r="J246" s="91"/>
      <c r="K246" s="91"/>
      <c r="L246" s="91"/>
    </row>
    <row r="247" spans="1:12" s="5" customFormat="1" ht="66">
      <c r="A247" s="6">
        <v>1</v>
      </c>
      <c r="B247" s="23">
        <v>1700</v>
      </c>
      <c r="C247" s="8" t="s">
        <v>821</v>
      </c>
      <c r="D247" s="9" t="s">
        <v>822</v>
      </c>
      <c r="E247" s="9" t="s">
        <v>823</v>
      </c>
      <c r="F247" s="9" t="s">
        <v>824</v>
      </c>
      <c r="G247" s="20">
        <v>139306</v>
      </c>
      <c r="H247" s="20">
        <v>78580</v>
      </c>
      <c r="I247" s="20">
        <v>30376</v>
      </c>
      <c r="J247" s="20">
        <v>30350</v>
      </c>
      <c r="K247" s="9" t="s">
        <v>825</v>
      </c>
      <c r="L247" s="22" t="s">
        <v>20</v>
      </c>
    </row>
    <row r="248" spans="1:12" s="5" customFormat="1" ht="99">
      <c r="A248" s="6">
        <v>2</v>
      </c>
      <c r="B248" s="23">
        <v>1699</v>
      </c>
      <c r="C248" s="8" t="s">
        <v>821</v>
      </c>
      <c r="D248" s="9" t="s">
        <v>826</v>
      </c>
      <c r="E248" s="9" t="s">
        <v>827</v>
      </c>
      <c r="F248" s="9" t="s">
        <v>828</v>
      </c>
      <c r="G248" s="20">
        <v>138306</v>
      </c>
      <c r="H248" s="20">
        <v>78580</v>
      </c>
      <c r="I248" s="20">
        <v>53426</v>
      </c>
      <c r="J248" s="20">
        <v>6300</v>
      </c>
      <c r="K248" s="9" t="s">
        <v>825</v>
      </c>
      <c r="L248" s="22" t="s">
        <v>20</v>
      </c>
    </row>
    <row r="249" spans="1:12" s="5" customFormat="1" ht="49.5">
      <c r="A249" s="6">
        <v>3</v>
      </c>
      <c r="B249" s="23">
        <v>1693</v>
      </c>
      <c r="C249" s="8" t="s">
        <v>821</v>
      </c>
      <c r="D249" s="9" t="s">
        <v>829</v>
      </c>
      <c r="E249" s="9" t="s">
        <v>830</v>
      </c>
      <c r="F249" s="9" t="s">
        <v>831</v>
      </c>
      <c r="G249" s="20">
        <v>22505</v>
      </c>
      <c r="H249" s="20">
        <v>17405</v>
      </c>
      <c r="I249" s="20">
        <v>3020</v>
      </c>
      <c r="J249" s="20">
        <v>2080</v>
      </c>
      <c r="K249" s="9" t="s">
        <v>832</v>
      </c>
      <c r="L249" s="22" t="s">
        <v>30</v>
      </c>
    </row>
    <row r="250" spans="1:12" s="5" customFormat="1" ht="66">
      <c r="A250" s="6">
        <v>4</v>
      </c>
      <c r="B250" s="23">
        <v>1689</v>
      </c>
      <c r="C250" s="8" t="s">
        <v>821</v>
      </c>
      <c r="D250" s="9" t="s">
        <v>833</v>
      </c>
      <c r="E250" s="9" t="s">
        <v>834</v>
      </c>
      <c r="F250" s="9" t="s">
        <v>835</v>
      </c>
      <c r="G250" s="20">
        <v>26657</v>
      </c>
      <c r="H250" s="20">
        <v>9960</v>
      </c>
      <c r="I250" s="20">
        <v>16697</v>
      </c>
      <c r="J250" s="20">
        <v>0</v>
      </c>
      <c r="K250" s="9" t="s">
        <v>836</v>
      </c>
      <c r="L250" s="11" t="s">
        <v>30</v>
      </c>
    </row>
    <row r="251" spans="1:12" s="5" customFormat="1" ht="49.5">
      <c r="A251" s="6">
        <v>5</v>
      </c>
      <c r="B251" s="23">
        <v>1709</v>
      </c>
      <c r="C251" s="8" t="s">
        <v>821</v>
      </c>
      <c r="D251" s="9" t="s">
        <v>837</v>
      </c>
      <c r="E251" s="9" t="s">
        <v>838</v>
      </c>
      <c r="F251" s="9" t="s">
        <v>839</v>
      </c>
      <c r="G251" s="20">
        <v>25750</v>
      </c>
      <c r="H251" s="20">
        <v>20000</v>
      </c>
      <c r="I251" s="20"/>
      <c r="J251" s="20">
        <v>5750</v>
      </c>
      <c r="K251" s="9" t="s">
        <v>1816</v>
      </c>
      <c r="L251" s="22" t="s">
        <v>840</v>
      </c>
    </row>
    <row r="252" spans="1:12" s="5" customFormat="1" ht="82.5">
      <c r="A252" s="6">
        <v>6</v>
      </c>
      <c r="B252" s="23">
        <v>1697</v>
      </c>
      <c r="C252" s="8" t="s">
        <v>821</v>
      </c>
      <c r="D252" s="9" t="s">
        <v>841</v>
      </c>
      <c r="E252" s="9" t="s">
        <v>842</v>
      </c>
      <c r="F252" s="9" t="s">
        <v>843</v>
      </c>
      <c r="G252" s="20">
        <v>446388</v>
      </c>
      <c r="H252" s="20">
        <v>35180</v>
      </c>
      <c r="I252" s="20">
        <v>307308</v>
      </c>
      <c r="J252" s="20">
        <v>103900</v>
      </c>
      <c r="K252" s="9" t="s">
        <v>844</v>
      </c>
      <c r="L252" s="22" t="s">
        <v>164</v>
      </c>
    </row>
    <row r="253" spans="1:12" s="5" customFormat="1" ht="66">
      <c r="A253" s="6">
        <v>7</v>
      </c>
      <c r="B253" s="23">
        <v>1691</v>
      </c>
      <c r="C253" s="8" t="s">
        <v>845</v>
      </c>
      <c r="D253" s="9" t="s">
        <v>846</v>
      </c>
      <c r="E253" s="9" t="s">
        <v>847</v>
      </c>
      <c r="F253" s="9" t="s">
        <v>848</v>
      </c>
      <c r="G253" s="20">
        <v>28560</v>
      </c>
      <c r="H253" s="20">
        <v>19530</v>
      </c>
      <c r="I253" s="20"/>
      <c r="J253" s="20">
        <v>9030</v>
      </c>
      <c r="K253" s="34" t="s">
        <v>849</v>
      </c>
      <c r="L253" s="22" t="s">
        <v>206</v>
      </c>
    </row>
    <row r="254" spans="1:12" s="5" customFormat="1" ht="82.5">
      <c r="A254" s="6">
        <v>8</v>
      </c>
      <c r="B254" s="23">
        <v>1685</v>
      </c>
      <c r="C254" s="8" t="s">
        <v>850</v>
      </c>
      <c r="D254" s="9" t="s">
        <v>851</v>
      </c>
      <c r="E254" s="9" t="s">
        <v>852</v>
      </c>
      <c r="F254" s="9" t="s">
        <v>853</v>
      </c>
      <c r="G254" s="20">
        <v>29095</v>
      </c>
      <c r="H254" s="20">
        <v>20000</v>
      </c>
      <c r="I254" s="20">
        <v>0</v>
      </c>
      <c r="J254" s="20">
        <v>9095</v>
      </c>
      <c r="K254" s="9" t="s">
        <v>854</v>
      </c>
      <c r="L254" s="22" t="s">
        <v>206</v>
      </c>
    </row>
    <row r="255" spans="1:12" s="5" customFormat="1" ht="15">
      <c r="A255" s="6"/>
      <c r="B255" s="90" t="s">
        <v>113</v>
      </c>
      <c r="C255" s="90"/>
      <c r="D255" s="90"/>
      <c r="E255" s="90"/>
      <c r="F255" s="90"/>
      <c r="G255" s="45">
        <f>SUM(G247:G254)</f>
        <v>856567</v>
      </c>
      <c r="H255" s="45">
        <f>SUM(H247:H254)</f>
        <v>279235</v>
      </c>
      <c r="I255" s="12">
        <f>SUM(I247:I254)</f>
        <v>410827</v>
      </c>
      <c r="J255" s="12">
        <f>SUM(J247:J254)</f>
        <v>166505</v>
      </c>
      <c r="K255" s="35"/>
      <c r="L255" s="25"/>
    </row>
    <row r="256" spans="1:12" s="5" customFormat="1" ht="15.75">
      <c r="A256" s="6"/>
      <c r="B256" s="91" t="s">
        <v>855</v>
      </c>
      <c r="C256" s="91"/>
      <c r="D256" s="91"/>
      <c r="E256" s="91"/>
      <c r="F256" s="91"/>
      <c r="G256" s="91"/>
      <c r="H256" s="91"/>
      <c r="I256" s="91"/>
      <c r="J256" s="91"/>
      <c r="K256" s="91"/>
      <c r="L256" s="91"/>
    </row>
    <row r="257" spans="1:12" s="5" customFormat="1" ht="99">
      <c r="A257" s="6">
        <v>1</v>
      </c>
      <c r="B257" s="7">
        <v>1079</v>
      </c>
      <c r="C257" s="8" t="s">
        <v>856</v>
      </c>
      <c r="D257" s="9" t="s">
        <v>857</v>
      </c>
      <c r="E257" s="9" t="s">
        <v>858</v>
      </c>
      <c r="F257" s="9" t="s">
        <v>859</v>
      </c>
      <c r="G257" s="20">
        <v>98185</v>
      </c>
      <c r="H257" s="20">
        <v>79700</v>
      </c>
      <c r="I257" s="20">
        <v>0</v>
      </c>
      <c r="J257" s="20">
        <v>18485</v>
      </c>
      <c r="K257" s="9" t="s">
        <v>860</v>
      </c>
      <c r="L257" s="33" t="s">
        <v>20</v>
      </c>
    </row>
    <row r="258" spans="1:12" s="5" customFormat="1" ht="134.25" customHeight="1">
      <c r="A258" s="6">
        <v>2</v>
      </c>
      <c r="B258" s="7">
        <v>1088</v>
      </c>
      <c r="C258" s="8" t="s">
        <v>856</v>
      </c>
      <c r="D258" s="9" t="s">
        <v>861</v>
      </c>
      <c r="E258" s="9" t="s">
        <v>862</v>
      </c>
      <c r="F258" s="9" t="s">
        <v>863</v>
      </c>
      <c r="G258" s="20">
        <v>110000</v>
      </c>
      <c r="H258" s="20">
        <v>80000</v>
      </c>
      <c r="I258" s="20">
        <v>10000</v>
      </c>
      <c r="J258" s="20">
        <v>20000</v>
      </c>
      <c r="K258" s="9" t="s">
        <v>864</v>
      </c>
      <c r="L258" s="33" t="s">
        <v>20</v>
      </c>
    </row>
    <row r="259" spans="1:12" s="5" customFormat="1" ht="99">
      <c r="A259" s="6">
        <v>3</v>
      </c>
      <c r="B259" s="7">
        <v>619</v>
      </c>
      <c r="C259" s="8" t="s">
        <v>856</v>
      </c>
      <c r="D259" s="9" t="s">
        <v>865</v>
      </c>
      <c r="E259" s="9" t="s">
        <v>866</v>
      </c>
      <c r="F259" s="9" t="s">
        <v>867</v>
      </c>
      <c r="G259" s="20">
        <v>15300</v>
      </c>
      <c r="H259" s="20">
        <v>10000</v>
      </c>
      <c r="I259" s="20">
        <v>0</v>
      </c>
      <c r="J259" s="20">
        <v>5300</v>
      </c>
      <c r="K259" s="9" t="s">
        <v>868</v>
      </c>
      <c r="L259" s="33" t="s">
        <v>30</v>
      </c>
    </row>
    <row r="260" spans="1:12" s="5" customFormat="1" ht="214.5">
      <c r="A260" s="6">
        <v>4</v>
      </c>
      <c r="B260" s="7">
        <v>1087</v>
      </c>
      <c r="C260" s="8" t="s">
        <v>856</v>
      </c>
      <c r="D260" s="9" t="s">
        <v>869</v>
      </c>
      <c r="E260" s="9" t="s">
        <v>870</v>
      </c>
      <c r="F260" s="9" t="s">
        <v>871</v>
      </c>
      <c r="G260" s="20">
        <v>40620</v>
      </c>
      <c r="H260" s="20">
        <v>23620</v>
      </c>
      <c r="I260" s="20">
        <v>3200</v>
      </c>
      <c r="J260" s="20">
        <v>13800</v>
      </c>
      <c r="K260" s="9" t="s">
        <v>872</v>
      </c>
      <c r="L260" s="33" t="s">
        <v>30</v>
      </c>
    </row>
    <row r="261" spans="1:12" s="5" customFormat="1" ht="49.5">
      <c r="A261" s="6">
        <v>5</v>
      </c>
      <c r="B261" s="7">
        <v>603</v>
      </c>
      <c r="C261" s="8" t="s">
        <v>856</v>
      </c>
      <c r="D261" s="9" t="s">
        <v>873</v>
      </c>
      <c r="E261" s="9" t="s">
        <v>874</v>
      </c>
      <c r="F261" s="9" t="s">
        <v>875</v>
      </c>
      <c r="G261" s="20">
        <v>27100</v>
      </c>
      <c r="H261" s="20">
        <v>20000</v>
      </c>
      <c r="I261" s="20">
        <v>0</v>
      </c>
      <c r="J261" s="20">
        <v>7100</v>
      </c>
      <c r="K261" s="9" t="s">
        <v>876</v>
      </c>
      <c r="L261" s="33" t="s">
        <v>164</v>
      </c>
    </row>
    <row r="262" spans="1:12" s="5" customFormat="1" ht="99">
      <c r="A262" s="6">
        <v>6</v>
      </c>
      <c r="B262" s="7">
        <v>1077</v>
      </c>
      <c r="C262" s="8" t="s">
        <v>856</v>
      </c>
      <c r="D262" s="9" t="s">
        <v>877</v>
      </c>
      <c r="E262" s="9" t="s">
        <v>878</v>
      </c>
      <c r="F262" s="9" t="s">
        <v>879</v>
      </c>
      <c r="G262" s="20">
        <v>14870</v>
      </c>
      <c r="H262" s="20">
        <v>10270</v>
      </c>
      <c r="I262" s="20">
        <v>0</v>
      </c>
      <c r="J262" s="20">
        <v>4600</v>
      </c>
      <c r="K262" s="9" t="s">
        <v>880</v>
      </c>
      <c r="L262" s="33" t="s">
        <v>164</v>
      </c>
    </row>
    <row r="263" spans="1:12" s="5" customFormat="1" ht="66">
      <c r="A263" s="6">
        <v>7</v>
      </c>
      <c r="B263" s="7">
        <v>604</v>
      </c>
      <c r="C263" s="8" t="s">
        <v>856</v>
      </c>
      <c r="D263" s="9" t="s">
        <v>881</v>
      </c>
      <c r="E263" s="9" t="s">
        <v>882</v>
      </c>
      <c r="F263" s="9" t="s">
        <v>883</v>
      </c>
      <c r="G263" s="20">
        <v>21450</v>
      </c>
      <c r="H263" s="20">
        <v>18500</v>
      </c>
      <c r="I263" s="20">
        <v>0</v>
      </c>
      <c r="J263" s="20">
        <v>2950</v>
      </c>
      <c r="K263" s="9" t="s">
        <v>884</v>
      </c>
      <c r="L263" s="33" t="s">
        <v>164</v>
      </c>
    </row>
    <row r="264" spans="1:12" s="5" customFormat="1" ht="49.5">
      <c r="A264" s="6">
        <v>8</v>
      </c>
      <c r="B264" s="7">
        <v>1078</v>
      </c>
      <c r="C264" s="8" t="s">
        <v>856</v>
      </c>
      <c r="D264" s="9" t="s">
        <v>885</v>
      </c>
      <c r="E264" s="9" t="s">
        <v>886</v>
      </c>
      <c r="F264" s="9" t="s">
        <v>887</v>
      </c>
      <c r="G264" s="20">
        <v>35000</v>
      </c>
      <c r="H264" s="20">
        <v>20000</v>
      </c>
      <c r="I264" s="20">
        <v>0</v>
      </c>
      <c r="J264" s="20">
        <v>15000</v>
      </c>
      <c r="K264" s="9" t="s">
        <v>19</v>
      </c>
      <c r="L264" s="33" t="s">
        <v>164</v>
      </c>
    </row>
    <row r="265" spans="1:12" s="5" customFormat="1" ht="82.5">
      <c r="A265" s="6">
        <v>9</v>
      </c>
      <c r="B265" s="7">
        <v>1074</v>
      </c>
      <c r="C265" s="8" t="s">
        <v>856</v>
      </c>
      <c r="D265" s="9" t="s">
        <v>888</v>
      </c>
      <c r="E265" s="9" t="s">
        <v>889</v>
      </c>
      <c r="F265" s="9" t="s">
        <v>890</v>
      </c>
      <c r="G265" s="20">
        <v>21500</v>
      </c>
      <c r="H265" s="20">
        <v>17500</v>
      </c>
      <c r="I265" s="20">
        <v>0</v>
      </c>
      <c r="J265" s="20">
        <v>4000</v>
      </c>
      <c r="K265" s="9" t="s">
        <v>891</v>
      </c>
      <c r="L265" s="33" t="s">
        <v>164</v>
      </c>
    </row>
    <row r="266" spans="1:12" s="5" customFormat="1" ht="15">
      <c r="A266" s="6"/>
      <c r="B266" s="90" t="s">
        <v>417</v>
      </c>
      <c r="C266" s="90"/>
      <c r="D266" s="90"/>
      <c r="E266" s="90"/>
      <c r="F266" s="90"/>
      <c r="G266" s="45">
        <f>SUM(G257:G265)</f>
        <v>384025</v>
      </c>
      <c r="H266" s="45">
        <f>SUM(H257:H265)</f>
        <v>279590</v>
      </c>
      <c r="I266" s="12">
        <f>SUM(I257:I265)</f>
        <v>13200</v>
      </c>
      <c r="J266" s="12">
        <f>SUM(J257:J265)</f>
        <v>91235</v>
      </c>
      <c r="K266" s="13"/>
      <c r="L266" s="14"/>
    </row>
    <row r="267" spans="1:12" s="5" customFormat="1" ht="15.75">
      <c r="A267" s="6"/>
      <c r="B267" s="91" t="s">
        <v>892</v>
      </c>
      <c r="C267" s="91"/>
      <c r="D267" s="91"/>
      <c r="E267" s="91"/>
      <c r="F267" s="91"/>
      <c r="G267" s="91"/>
      <c r="H267" s="91"/>
      <c r="I267" s="91"/>
      <c r="J267" s="91"/>
      <c r="K267" s="91"/>
      <c r="L267" s="91"/>
    </row>
    <row r="268" spans="1:12" s="5" customFormat="1" ht="132">
      <c r="A268" s="6">
        <v>1</v>
      </c>
      <c r="B268" s="7">
        <v>467</v>
      </c>
      <c r="C268" s="8" t="s">
        <v>893</v>
      </c>
      <c r="D268" s="9" t="s">
        <v>894</v>
      </c>
      <c r="E268" s="9" t="s">
        <v>895</v>
      </c>
      <c r="F268" s="9" t="s">
        <v>896</v>
      </c>
      <c r="G268" s="20">
        <v>221537</v>
      </c>
      <c r="H268" s="20">
        <v>80000</v>
      </c>
      <c r="I268" s="20">
        <v>138958</v>
      </c>
      <c r="J268" s="20">
        <v>2579</v>
      </c>
      <c r="K268" s="9" t="s">
        <v>119</v>
      </c>
      <c r="L268" s="11" t="s">
        <v>20</v>
      </c>
    </row>
    <row r="269" spans="1:12" s="5" customFormat="1" ht="66">
      <c r="A269" s="6">
        <v>2</v>
      </c>
      <c r="B269" s="7">
        <v>971</v>
      </c>
      <c r="C269" s="8" t="s">
        <v>893</v>
      </c>
      <c r="D269" s="9" t="s">
        <v>897</v>
      </c>
      <c r="E269" s="9" t="s">
        <v>898</v>
      </c>
      <c r="F269" s="9" t="s">
        <v>899</v>
      </c>
      <c r="G269" s="20">
        <v>225077</v>
      </c>
      <c r="H269" s="20">
        <v>80000</v>
      </c>
      <c r="I269" s="20">
        <v>140430</v>
      </c>
      <c r="J269" s="20">
        <v>4647</v>
      </c>
      <c r="K269" s="9" t="s">
        <v>482</v>
      </c>
      <c r="L269" s="11" t="s">
        <v>20</v>
      </c>
    </row>
    <row r="270" spans="1:12" s="5" customFormat="1" ht="49.5">
      <c r="A270" s="6">
        <v>3</v>
      </c>
      <c r="B270" s="7">
        <v>461</v>
      </c>
      <c r="C270" s="8" t="s">
        <v>893</v>
      </c>
      <c r="D270" s="9" t="s">
        <v>900</v>
      </c>
      <c r="E270" s="9" t="s">
        <v>901</v>
      </c>
      <c r="F270" s="9" t="s">
        <v>902</v>
      </c>
      <c r="G270" s="20">
        <v>42013</v>
      </c>
      <c r="H270" s="20">
        <v>20000</v>
      </c>
      <c r="I270" s="20">
        <v>22013</v>
      </c>
      <c r="J270" s="20">
        <v>0</v>
      </c>
      <c r="K270" s="9" t="s">
        <v>903</v>
      </c>
      <c r="L270" s="11" t="s">
        <v>30</v>
      </c>
    </row>
    <row r="271" spans="1:12" s="5" customFormat="1" ht="66">
      <c r="A271" s="6">
        <v>4</v>
      </c>
      <c r="B271" s="7">
        <v>830</v>
      </c>
      <c r="C271" s="8" t="s">
        <v>893</v>
      </c>
      <c r="D271" s="9" t="s">
        <v>904</v>
      </c>
      <c r="E271" s="9" t="s">
        <v>905</v>
      </c>
      <c r="F271" s="9" t="s">
        <v>906</v>
      </c>
      <c r="G271" s="20">
        <v>218214</v>
      </c>
      <c r="H271" s="20">
        <v>100000</v>
      </c>
      <c r="I271" s="20">
        <v>95488</v>
      </c>
      <c r="J271" s="20">
        <v>22727</v>
      </c>
      <c r="K271" s="9" t="s">
        <v>907</v>
      </c>
      <c r="L271" s="11" t="s">
        <v>30</v>
      </c>
    </row>
    <row r="272" spans="1:12" s="5" customFormat="1" ht="66">
      <c r="A272" s="6">
        <v>5</v>
      </c>
      <c r="B272" s="7">
        <v>437</v>
      </c>
      <c r="C272" s="8" t="s">
        <v>893</v>
      </c>
      <c r="D272" s="9" t="s">
        <v>908</v>
      </c>
      <c r="E272" s="9" t="s">
        <v>909</v>
      </c>
      <c r="F272" s="9" t="s">
        <v>802</v>
      </c>
      <c r="G272" s="20">
        <v>27847</v>
      </c>
      <c r="H272" s="20">
        <v>20000</v>
      </c>
      <c r="I272" s="20">
        <v>0</v>
      </c>
      <c r="J272" s="20">
        <v>7847</v>
      </c>
      <c r="K272" s="9" t="s">
        <v>910</v>
      </c>
      <c r="L272" s="11" t="s">
        <v>164</v>
      </c>
    </row>
    <row r="273" spans="1:12" s="5" customFormat="1" ht="99">
      <c r="A273" s="6">
        <v>6</v>
      </c>
      <c r="B273" s="7">
        <v>474</v>
      </c>
      <c r="C273" s="8" t="s">
        <v>893</v>
      </c>
      <c r="D273" s="9" t="s">
        <v>911</v>
      </c>
      <c r="E273" s="9" t="s">
        <v>912</v>
      </c>
      <c r="F273" s="9" t="s">
        <v>913</v>
      </c>
      <c r="G273" s="20">
        <v>51344</v>
      </c>
      <c r="H273" s="20">
        <v>19036</v>
      </c>
      <c r="I273" s="20">
        <v>0</v>
      </c>
      <c r="J273" s="20">
        <v>32308</v>
      </c>
      <c r="K273" s="9" t="s">
        <v>914</v>
      </c>
      <c r="L273" s="11" t="s">
        <v>289</v>
      </c>
    </row>
    <row r="274" spans="1:12" s="5" customFormat="1" ht="15">
      <c r="A274" s="6"/>
      <c r="B274" s="90" t="s">
        <v>166</v>
      </c>
      <c r="C274" s="90"/>
      <c r="D274" s="90"/>
      <c r="E274" s="90"/>
      <c r="F274" s="90"/>
      <c r="G274" s="45">
        <f>SUM(G268:G273)</f>
        <v>786032</v>
      </c>
      <c r="H274" s="45">
        <f>SUM(H268:H273)</f>
        <v>319036</v>
      </c>
      <c r="I274" s="12">
        <f>SUM(I268:I273)</f>
        <v>396889</v>
      </c>
      <c r="J274" s="12">
        <f>SUM(J268:J273)</f>
        <v>70108</v>
      </c>
      <c r="K274" s="13"/>
      <c r="L274" s="14"/>
    </row>
    <row r="275" spans="1:12" s="5" customFormat="1" ht="15">
      <c r="A275" s="6"/>
      <c r="B275" s="90" t="s">
        <v>1844</v>
      </c>
      <c r="C275" s="90"/>
      <c r="D275" s="90"/>
      <c r="E275" s="90"/>
      <c r="F275" s="90"/>
      <c r="G275" s="45">
        <f>G14+G23+G33+G42+G50+G63+G72+G84+G93+G102+G112+G123+G130+G140+G147+G155+G168+G177+G185+G193+G203+G211+G224+G235+G245+G255+G266+G274</f>
        <v>13272414</v>
      </c>
      <c r="H275" s="45">
        <f>H14+H23+H33+H42+H50+H63+H72+H84+H93+H102+H112+H123+H130+H140+H147+H155+H168+H177+H185+H193+H203+H211+H224+H235+H245+H255+H266+H274</f>
        <v>8654509</v>
      </c>
      <c r="I275" s="12">
        <f>I14+I23+I33+I42+I50+I63+I72+I84+I93+I102+I112+I123+I130+I140+I147+I155+I168+I177+I185+I193+I203+I211+I224+I235+I245+I255+I266+I274</f>
        <v>2546433</v>
      </c>
      <c r="J275" s="12">
        <f>J14+J23+J33+J42+J50+J63+J72+J84+J93+J102+J112+J123+J130+J140+J147+J155+J168+J177+J185+J193+J203+J211+J224+J235+J245+J255+J266+J274</f>
        <v>2071474</v>
      </c>
      <c r="K275" s="13"/>
      <c r="L275" s="14"/>
    </row>
    <row r="276" spans="1:12" s="5" customFormat="1" ht="16.5">
      <c r="A276" s="6"/>
      <c r="B276" s="95" t="s">
        <v>915</v>
      </c>
      <c r="C276" s="95"/>
      <c r="D276" s="95"/>
      <c r="E276" s="95"/>
      <c r="F276" s="95"/>
      <c r="G276" s="95"/>
      <c r="H276" s="95"/>
      <c r="I276" s="95"/>
      <c r="J276" s="95"/>
      <c r="K276" s="95"/>
      <c r="L276" s="95"/>
    </row>
    <row r="277" spans="1:12" s="5" customFormat="1" ht="15.75">
      <c r="A277" s="6"/>
      <c r="B277" s="91" t="s">
        <v>916</v>
      </c>
      <c r="C277" s="91"/>
      <c r="D277" s="91"/>
      <c r="E277" s="91"/>
      <c r="F277" s="91"/>
      <c r="G277" s="91"/>
      <c r="H277" s="91"/>
      <c r="I277" s="91"/>
      <c r="J277" s="91"/>
      <c r="K277" s="91"/>
      <c r="L277" s="91"/>
    </row>
    <row r="278" spans="1:12" s="5" customFormat="1" ht="204" customHeight="1">
      <c r="A278" s="6">
        <v>1</v>
      </c>
      <c r="B278" s="7">
        <v>979</v>
      </c>
      <c r="C278" s="8" t="s">
        <v>917</v>
      </c>
      <c r="D278" s="9" t="s">
        <v>918</v>
      </c>
      <c r="E278" s="9" t="s">
        <v>919</v>
      </c>
      <c r="F278" s="9" t="s">
        <v>920</v>
      </c>
      <c r="G278" s="20">
        <v>94155</v>
      </c>
      <c r="H278" s="20">
        <v>79975</v>
      </c>
      <c r="I278" s="20"/>
      <c r="J278" s="20">
        <v>14180</v>
      </c>
      <c r="K278" s="9" t="s">
        <v>482</v>
      </c>
      <c r="L278" s="11" t="s">
        <v>20</v>
      </c>
    </row>
    <row r="279" spans="1:12" s="5" customFormat="1" ht="66">
      <c r="A279" s="6">
        <v>2</v>
      </c>
      <c r="B279" s="7">
        <v>866</v>
      </c>
      <c r="C279" s="8" t="s">
        <v>921</v>
      </c>
      <c r="D279" s="9" t="s">
        <v>922</v>
      </c>
      <c r="E279" s="9" t="s">
        <v>923</v>
      </c>
      <c r="F279" s="9" t="s">
        <v>920</v>
      </c>
      <c r="G279" s="20">
        <v>101750</v>
      </c>
      <c r="H279" s="20">
        <v>79800</v>
      </c>
      <c r="I279" s="20"/>
      <c r="J279" s="20">
        <v>21950</v>
      </c>
      <c r="K279" s="9" t="s">
        <v>482</v>
      </c>
      <c r="L279" s="11" t="s">
        <v>20</v>
      </c>
    </row>
    <row r="280" spans="1:12" s="5" customFormat="1" ht="82.5">
      <c r="A280" s="6">
        <v>3</v>
      </c>
      <c r="B280" s="7">
        <v>500</v>
      </c>
      <c r="C280" s="8" t="s">
        <v>924</v>
      </c>
      <c r="D280" s="9" t="s">
        <v>925</v>
      </c>
      <c r="E280" s="9" t="s">
        <v>926</v>
      </c>
      <c r="F280" s="9" t="s">
        <v>927</v>
      </c>
      <c r="G280" s="20">
        <v>125210</v>
      </c>
      <c r="H280" s="20">
        <v>99253</v>
      </c>
      <c r="I280" s="20">
        <v>16100</v>
      </c>
      <c r="J280" s="20">
        <v>9857</v>
      </c>
      <c r="K280" s="9" t="s">
        <v>928</v>
      </c>
      <c r="L280" s="11" t="s">
        <v>30</v>
      </c>
    </row>
    <row r="281" spans="1:12" s="5" customFormat="1" ht="115.5">
      <c r="A281" s="6">
        <v>4</v>
      </c>
      <c r="B281" s="7">
        <v>308</v>
      </c>
      <c r="C281" s="8" t="s">
        <v>929</v>
      </c>
      <c r="D281" s="9" t="s">
        <v>930</v>
      </c>
      <c r="E281" s="9" t="s">
        <v>931</v>
      </c>
      <c r="F281" s="9" t="s">
        <v>932</v>
      </c>
      <c r="G281" s="20">
        <v>40424</v>
      </c>
      <c r="H281" s="20">
        <v>20000</v>
      </c>
      <c r="I281" s="20">
        <v>15000</v>
      </c>
      <c r="J281" s="20">
        <v>5424</v>
      </c>
      <c r="K281" s="9" t="s">
        <v>1817</v>
      </c>
      <c r="L281" s="11" t="s">
        <v>164</v>
      </c>
    </row>
    <row r="282" spans="1:12" s="5" customFormat="1" ht="82.5">
      <c r="A282" s="6">
        <v>5</v>
      </c>
      <c r="B282" s="7">
        <v>274</v>
      </c>
      <c r="C282" s="8" t="s">
        <v>933</v>
      </c>
      <c r="D282" s="9" t="s">
        <v>934</v>
      </c>
      <c r="E282" s="9" t="s">
        <v>935</v>
      </c>
      <c r="F282" s="9" t="s">
        <v>936</v>
      </c>
      <c r="G282" s="20">
        <v>22000</v>
      </c>
      <c r="H282" s="20">
        <v>20000</v>
      </c>
      <c r="I282" s="20"/>
      <c r="J282" s="20">
        <v>2000</v>
      </c>
      <c r="K282" s="9" t="s">
        <v>937</v>
      </c>
      <c r="L282" s="11" t="s">
        <v>164</v>
      </c>
    </row>
    <row r="283" spans="1:12" s="5" customFormat="1" ht="66">
      <c r="A283" s="6">
        <v>6</v>
      </c>
      <c r="B283" s="7">
        <v>886</v>
      </c>
      <c r="C283" s="8" t="s">
        <v>938</v>
      </c>
      <c r="D283" s="9" t="s">
        <v>939</v>
      </c>
      <c r="E283" s="9" t="s">
        <v>940</v>
      </c>
      <c r="F283" s="9" t="s">
        <v>941</v>
      </c>
      <c r="G283" s="20">
        <v>31757</v>
      </c>
      <c r="H283" s="20">
        <v>20000</v>
      </c>
      <c r="I283" s="20">
        <v>8700</v>
      </c>
      <c r="J283" s="20">
        <v>3057</v>
      </c>
      <c r="K283" s="9" t="s">
        <v>942</v>
      </c>
      <c r="L283" s="11" t="s">
        <v>164</v>
      </c>
    </row>
    <row r="284" spans="1:12" s="5" customFormat="1" ht="82.5">
      <c r="A284" s="6">
        <v>7</v>
      </c>
      <c r="B284" s="7">
        <v>379</v>
      </c>
      <c r="C284" s="8" t="s">
        <v>924</v>
      </c>
      <c r="D284" s="9" t="s">
        <v>943</v>
      </c>
      <c r="E284" s="9" t="s">
        <v>944</v>
      </c>
      <c r="F284" s="9" t="s">
        <v>945</v>
      </c>
      <c r="G284" s="20">
        <v>27770</v>
      </c>
      <c r="H284" s="20">
        <v>20000</v>
      </c>
      <c r="I284" s="20">
        <v>3770</v>
      </c>
      <c r="J284" s="20">
        <v>4000</v>
      </c>
      <c r="K284" s="9" t="s">
        <v>946</v>
      </c>
      <c r="L284" s="11" t="s">
        <v>164</v>
      </c>
    </row>
    <row r="285" spans="1:12" s="5" customFormat="1" ht="49.5">
      <c r="A285" s="6">
        <v>8</v>
      </c>
      <c r="B285" s="7">
        <v>470</v>
      </c>
      <c r="C285" s="8" t="s">
        <v>947</v>
      </c>
      <c r="D285" s="9" t="s">
        <v>948</v>
      </c>
      <c r="E285" s="9" t="s">
        <v>949</v>
      </c>
      <c r="F285" s="9" t="s">
        <v>950</v>
      </c>
      <c r="G285" s="20">
        <v>26370</v>
      </c>
      <c r="H285" s="20">
        <v>20000</v>
      </c>
      <c r="I285" s="20">
        <v>960</v>
      </c>
      <c r="J285" s="20">
        <v>5410</v>
      </c>
      <c r="K285" s="9" t="s">
        <v>951</v>
      </c>
      <c r="L285" s="11" t="s">
        <v>164</v>
      </c>
    </row>
    <row r="286" spans="1:12" s="5" customFormat="1" ht="115.5">
      <c r="A286" s="6">
        <v>9</v>
      </c>
      <c r="B286" s="7">
        <v>719</v>
      </c>
      <c r="C286" s="8" t="s">
        <v>952</v>
      </c>
      <c r="D286" s="9" t="s">
        <v>953</v>
      </c>
      <c r="E286" s="9" t="s">
        <v>954</v>
      </c>
      <c r="F286" s="9" t="s">
        <v>941</v>
      </c>
      <c r="G286" s="20">
        <v>24480</v>
      </c>
      <c r="H286" s="20">
        <v>20000</v>
      </c>
      <c r="I286" s="20">
        <v>1200</v>
      </c>
      <c r="J286" s="20">
        <v>3280</v>
      </c>
      <c r="K286" s="9" t="s">
        <v>955</v>
      </c>
      <c r="L286" s="11" t="s">
        <v>164</v>
      </c>
    </row>
    <row r="287" spans="1:12" s="5" customFormat="1" ht="82.5">
      <c r="A287" s="6">
        <v>10</v>
      </c>
      <c r="B287" s="7">
        <v>487</v>
      </c>
      <c r="C287" s="8" t="s">
        <v>921</v>
      </c>
      <c r="D287" s="9" t="s">
        <v>956</v>
      </c>
      <c r="E287" s="9" t="s">
        <v>957</v>
      </c>
      <c r="F287" s="9" t="s">
        <v>958</v>
      </c>
      <c r="G287" s="20">
        <v>32950</v>
      </c>
      <c r="H287" s="20">
        <v>20000</v>
      </c>
      <c r="I287" s="20">
        <v>5000</v>
      </c>
      <c r="J287" s="20">
        <v>7950</v>
      </c>
      <c r="K287" s="9" t="s">
        <v>959</v>
      </c>
      <c r="L287" s="11" t="s">
        <v>164</v>
      </c>
    </row>
    <row r="288" spans="1:12" s="5" customFormat="1" ht="66">
      <c r="A288" s="6">
        <v>11</v>
      </c>
      <c r="B288" s="7">
        <v>425</v>
      </c>
      <c r="C288" s="8" t="s">
        <v>960</v>
      </c>
      <c r="D288" s="9" t="s">
        <v>961</v>
      </c>
      <c r="E288" s="9" t="s">
        <v>957</v>
      </c>
      <c r="F288" s="9" t="s">
        <v>962</v>
      </c>
      <c r="G288" s="20">
        <v>24930</v>
      </c>
      <c r="H288" s="20">
        <v>19955</v>
      </c>
      <c r="I288" s="20"/>
      <c r="J288" s="20">
        <v>4975</v>
      </c>
      <c r="K288" s="9" t="s">
        <v>963</v>
      </c>
      <c r="L288" s="11" t="s">
        <v>164</v>
      </c>
    </row>
    <row r="289" spans="1:12" s="5" customFormat="1" ht="152.25" customHeight="1">
      <c r="A289" s="6">
        <v>12</v>
      </c>
      <c r="B289" s="7">
        <v>443</v>
      </c>
      <c r="C289" s="8" t="s">
        <v>964</v>
      </c>
      <c r="D289" s="9" t="s">
        <v>965</v>
      </c>
      <c r="E289" s="9" t="s">
        <v>966</v>
      </c>
      <c r="F289" s="9" t="s">
        <v>967</v>
      </c>
      <c r="G289" s="20">
        <v>28488</v>
      </c>
      <c r="H289" s="20">
        <v>19999</v>
      </c>
      <c r="I289" s="20">
        <v>2000</v>
      </c>
      <c r="J289" s="20">
        <v>6489</v>
      </c>
      <c r="K289" s="9" t="s">
        <v>1818</v>
      </c>
      <c r="L289" s="11" t="s">
        <v>164</v>
      </c>
    </row>
    <row r="290" spans="1:12" s="5" customFormat="1" ht="66">
      <c r="A290" s="6">
        <v>13</v>
      </c>
      <c r="B290" s="7">
        <v>372</v>
      </c>
      <c r="C290" s="8" t="s">
        <v>968</v>
      </c>
      <c r="D290" s="9" t="s">
        <v>969</v>
      </c>
      <c r="E290" s="9" t="s">
        <v>931</v>
      </c>
      <c r="F290" s="9" t="s">
        <v>970</v>
      </c>
      <c r="G290" s="20">
        <v>31955</v>
      </c>
      <c r="H290" s="20">
        <v>19999</v>
      </c>
      <c r="I290" s="20">
        <v>5956</v>
      </c>
      <c r="J290" s="20">
        <v>6000</v>
      </c>
      <c r="K290" s="9" t="s">
        <v>1819</v>
      </c>
      <c r="L290" s="11" t="s">
        <v>164</v>
      </c>
    </row>
    <row r="291" spans="1:12" s="5" customFormat="1" ht="99">
      <c r="A291" s="6">
        <v>14</v>
      </c>
      <c r="B291" s="7">
        <v>525</v>
      </c>
      <c r="C291" s="8" t="s">
        <v>971</v>
      </c>
      <c r="D291" s="9" t="s">
        <v>972</v>
      </c>
      <c r="E291" s="9" t="s">
        <v>973</v>
      </c>
      <c r="F291" s="9" t="s">
        <v>936</v>
      </c>
      <c r="G291" s="20">
        <v>23500</v>
      </c>
      <c r="H291" s="20">
        <v>20000</v>
      </c>
      <c r="I291" s="20"/>
      <c r="J291" s="20">
        <v>3500</v>
      </c>
      <c r="K291" s="9" t="s">
        <v>1820</v>
      </c>
      <c r="L291" s="11" t="s">
        <v>164</v>
      </c>
    </row>
    <row r="292" spans="1:12" s="5" customFormat="1" ht="15">
      <c r="A292" s="6"/>
      <c r="B292" s="90" t="s">
        <v>974</v>
      </c>
      <c r="C292" s="90"/>
      <c r="D292" s="90"/>
      <c r="E292" s="90"/>
      <c r="F292" s="90"/>
      <c r="G292" s="45">
        <f>SUM(G278:G291)</f>
        <v>635739</v>
      </c>
      <c r="H292" s="45">
        <f>SUM(H278:H291)</f>
        <v>478981</v>
      </c>
      <c r="I292" s="12">
        <f>SUM(I278:I291)</f>
        <v>58686</v>
      </c>
      <c r="J292" s="12">
        <f>SUM(J278:J291)</f>
        <v>98072</v>
      </c>
      <c r="K292" s="13"/>
      <c r="L292" s="14"/>
    </row>
    <row r="293" spans="1:12" s="5" customFormat="1" ht="15.75">
      <c r="A293" s="6"/>
      <c r="B293" s="91" t="s">
        <v>975</v>
      </c>
      <c r="C293" s="91"/>
      <c r="D293" s="91"/>
      <c r="E293" s="91"/>
      <c r="F293" s="91"/>
      <c r="G293" s="91"/>
      <c r="H293" s="91"/>
      <c r="I293" s="91"/>
      <c r="J293" s="91"/>
      <c r="K293" s="91"/>
      <c r="L293" s="91"/>
    </row>
    <row r="294" spans="1:12" s="5" customFormat="1" ht="66">
      <c r="A294" s="6">
        <v>1</v>
      </c>
      <c r="B294" s="7">
        <v>1600</v>
      </c>
      <c r="C294" s="8" t="s">
        <v>976</v>
      </c>
      <c r="D294" s="9" t="s">
        <v>977</v>
      </c>
      <c r="E294" s="9" t="s">
        <v>978</v>
      </c>
      <c r="F294" s="9" t="s">
        <v>979</v>
      </c>
      <c r="G294" s="20">
        <v>80000</v>
      </c>
      <c r="H294" s="20">
        <v>80000</v>
      </c>
      <c r="I294" s="20">
        <v>0</v>
      </c>
      <c r="J294" s="20">
        <v>0</v>
      </c>
      <c r="K294" s="9" t="s">
        <v>651</v>
      </c>
      <c r="L294" s="11" t="s">
        <v>20</v>
      </c>
    </row>
    <row r="295" spans="1:12" s="5" customFormat="1" ht="49.5">
      <c r="A295" s="6">
        <v>2</v>
      </c>
      <c r="B295" s="7">
        <v>1598</v>
      </c>
      <c r="C295" s="8" t="s">
        <v>980</v>
      </c>
      <c r="D295" s="9" t="s">
        <v>981</v>
      </c>
      <c r="E295" s="9" t="s">
        <v>982</v>
      </c>
      <c r="F295" s="9" t="s">
        <v>983</v>
      </c>
      <c r="G295" s="20">
        <v>101480</v>
      </c>
      <c r="H295" s="20">
        <v>80000</v>
      </c>
      <c r="I295" s="20">
        <v>0</v>
      </c>
      <c r="J295" s="20">
        <v>21480</v>
      </c>
      <c r="K295" s="9" t="s">
        <v>984</v>
      </c>
      <c r="L295" s="11" t="s">
        <v>20</v>
      </c>
    </row>
    <row r="296" spans="1:12" s="5" customFormat="1" ht="66">
      <c r="A296" s="6">
        <v>3</v>
      </c>
      <c r="B296" s="7">
        <v>1629</v>
      </c>
      <c r="C296" s="8" t="s">
        <v>985</v>
      </c>
      <c r="D296" s="9" t="s">
        <v>986</v>
      </c>
      <c r="E296" s="9" t="s">
        <v>987</v>
      </c>
      <c r="F296" s="9" t="s">
        <v>988</v>
      </c>
      <c r="G296" s="20">
        <v>84000</v>
      </c>
      <c r="H296" s="20">
        <v>73000</v>
      </c>
      <c r="I296" s="20">
        <v>0</v>
      </c>
      <c r="J296" s="20">
        <v>11000</v>
      </c>
      <c r="K296" s="9" t="s">
        <v>989</v>
      </c>
      <c r="L296" s="11" t="s">
        <v>30</v>
      </c>
    </row>
    <row r="297" spans="1:12" s="5" customFormat="1" ht="115.5">
      <c r="A297" s="6">
        <v>4</v>
      </c>
      <c r="B297" s="7">
        <v>1633</v>
      </c>
      <c r="C297" s="8" t="s">
        <v>990</v>
      </c>
      <c r="D297" s="9" t="s">
        <v>991</v>
      </c>
      <c r="E297" s="9" t="s">
        <v>992</v>
      </c>
      <c r="F297" s="9" t="s">
        <v>993</v>
      </c>
      <c r="G297" s="20">
        <v>218050</v>
      </c>
      <c r="H297" s="20">
        <v>100000</v>
      </c>
      <c r="I297" s="20">
        <v>100000</v>
      </c>
      <c r="J297" s="20">
        <v>18050</v>
      </c>
      <c r="K297" s="9" t="s">
        <v>994</v>
      </c>
      <c r="L297" s="11" t="s">
        <v>30</v>
      </c>
    </row>
    <row r="298" spans="1:12" s="5" customFormat="1" ht="66">
      <c r="A298" s="6">
        <v>5</v>
      </c>
      <c r="B298" s="7">
        <v>1596</v>
      </c>
      <c r="C298" s="8" t="s">
        <v>995</v>
      </c>
      <c r="D298" s="9" t="s">
        <v>996</v>
      </c>
      <c r="E298" s="9" t="s">
        <v>997</v>
      </c>
      <c r="F298" s="9" t="s">
        <v>998</v>
      </c>
      <c r="G298" s="20">
        <v>20000</v>
      </c>
      <c r="H298" s="20">
        <v>18000</v>
      </c>
      <c r="I298" s="20">
        <v>0</v>
      </c>
      <c r="J298" s="20">
        <v>2000</v>
      </c>
      <c r="K298" s="9" t="s">
        <v>999</v>
      </c>
      <c r="L298" s="11" t="s">
        <v>30</v>
      </c>
    </row>
    <row r="299" spans="1:12" s="5" customFormat="1" ht="49.5">
      <c r="A299" s="6">
        <v>6</v>
      </c>
      <c r="B299" s="7">
        <v>1496</v>
      </c>
      <c r="C299" s="8" t="s">
        <v>1000</v>
      </c>
      <c r="D299" s="9" t="s">
        <v>1001</v>
      </c>
      <c r="E299" s="9" t="s">
        <v>1002</v>
      </c>
      <c r="F299" s="9" t="s">
        <v>1003</v>
      </c>
      <c r="G299" s="20">
        <v>30000</v>
      </c>
      <c r="H299" s="20">
        <v>20000</v>
      </c>
      <c r="I299" s="20">
        <v>10000</v>
      </c>
      <c r="J299" s="20">
        <v>0</v>
      </c>
      <c r="K299" s="9" t="s">
        <v>1004</v>
      </c>
      <c r="L299" s="11" t="s">
        <v>30</v>
      </c>
    </row>
    <row r="300" spans="1:12" s="5" customFormat="1" ht="66">
      <c r="A300" s="6">
        <v>7</v>
      </c>
      <c r="B300" s="7">
        <v>1569</v>
      </c>
      <c r="C300" s="8" t="s">
        <v>1005</v>
      </c>
      <c r="D300" s="9" t="s">
        <v>1006</v>
      </c>
      <c r="E300" s="9" t="s">
        <v>1007</v>
      </c>
      <c r="F300" s="9" t="s">
        <v>1008</v>
      </c>
      <c r="G300" s="20">
        <v>23945</v>
      </c>
      <c r="H300" s="20">
        <v>20000</v>
      </c>
      <c r="I300" s="20">
        <v>3945</v>
      </c>
      <c r="J300" s="20">
        <v>0</v>
      </c>
      <c r="K300" s="9" t="s">
        <v>1009</v>
      </c>
      <c r="L300" s="11" t="s">
        <v>164</v>
      </c>
    </row>
    <row r="301" spans="1:12" s="5" customFormat="1" ht="49.5">
      <c r="A301" s="6">
        <v>8</v>
      </c>
      <c r="B301" s="7">
        <v>1565</v>
      </c>
      <c r="C301" s="8" t="s">
        <v>1010</v>
      </c>
      <c r="D301" s="9" t="s">
        <v>1011</v>
      </c>
      <c r="E301" s="9" t="s">
        <v>1012</v>
      </c>
      <c r="F301" s="9" t="s">
        <v>1013</v>
      </c>
      <c r="G301" s="20">
        <v>20000</v>
      </c>
      <c r="H301" s="20">
        <v>20000</v>
      </c>
      <c r="I301" s="20">
        <v>0</v>
      </c>
      <c r="J301" s="20">
        <v>0</v>
      </c>
      <c r="K301" s="9" t="s">
        <v>1014</v>
      </c>
      <c r="L301" s="11" t="s">
        <v>164</v>
      </c>
    </row>
    <row r="302" spans="1:12" s="5" customFormat="1" ht="66">
      <c r="A302" s="6">
        <v>9</v>
      </c>
      <c r="B302" s="7">
        <v>1591</v>
      </c>
      <c r="C302" s="8" t="s">
        <v>1015</v>
      </c>
      <c r="D302" s="9" t="s">
        <v>1016</v>
      </c>
      <c r="E302" s="9" t="s">
        <v>1017</v>
      </c>
      <c r="F302" s="9" t="s">
        <v>1018</v>
      </c>
      <c r="G302" s="20">
        <v>11500</v>
      </c>
      <c r="H302" s="20">
        <v>10000</v>
      </c>
      <c r="I302" s="20">
        <v>0</v>
      </c>
      <c r="J302" s="20">
        <v>1500</v>
      </c>
      <c r="K302" s="9" t="s">
        <v>1019</v>
      </c>
      <c r="L302" s="11" t="s">
        <v>164</v>
      </c>
    </row>
    <row r="303" spans="1:12" s="5" customFormat="1" ht="99">
      <c r="A303" s="6">
        <v>10</v>
      </c>
      <c r="B303" s="7">
        <v>1567</v>
      </c>
      <c r="C303" s="8" t="s">
        <v>1020</v>
      </c>
      <c r="D303" s="9" t="s">
        <v>1021</v>
      </c>
      <c r="E303" s="9" t="s">
        <v>1022</v>
      </c>
      <c r="F303" s="9" t="s">
        <v>1023</v>
      </c>
      <c r="G303" s="20">
        <v>27600</v>
      </c>
      <c r="H303" s="20">
        <v>20000</v>
      </c>
      <c r="I303" s="20">
        <v>0</v>
      </c>
      <c r="J303" s="20">
        <v>0</v>
      </c>
      <c r="K303" s="9" t="s">
        <v>1024</v>
      </c>
      <c r="L303" s="11" t="s">
        <v>30</v>
      </c>
    </row>
    <row r="304" spans="1:12" s="5" customFormat="1" ht="82.5">
      <c r="A304" s="6">
        <v>11</v>
      </c>
      <c r="B304" s="7">
        <v>1607</v>
      </c>
      <c r="C304" s="8" t="s">
        <v>1025</v>
      </c>
      <c r="D304" s="9" t="s">
        <v>1026</v>
      </c>
      <c r="E304" s="9" t="s">
        <v>1027</v>
      </c>
      <c r="F304" s="9" t="s">
        <v>1028</v>
      </c>
      <c r="G304" s="20">
        <v>155000</v>
      </c>
      <c r="H304" s="20">
        <v>155000</v>
      </c>
      <c r="I304" s="20">
        <v>0</v>
      </c>
      <c r="J304" s="20">
        <v>0</v>
      </c>
      <c r="K304" s="9" t="s">
        <v>1029</v>
      </c>
      <c r="L304" s="11" t="s">
        <v>164</v>
      </c>
    </row>
    <row r="305" spans="1:12" s="5" customFormat="1" ht="82.5">
      <c r="A305" s="6">
        <v>12</v>
      </c>
      <c r="B305" s="7">
        <v>1610</v>
      </c>
      <c r="C305" s="8" t="s">
        <v>1030</v>
      </c>
      <c r="D305" s="9" t="s">
        <v>1031</v>
      </c>
      <c r="E305" s="9" t="s">
        <v>1032</v>
      </c>
      <c r="F305" s="9" t="s">
        <v>1033</v>
      </c>
      <c r="G305" s="20">
        <v>155000</v>
      </c>
      <c r="H305" s="20">
        <v>155000</v>
      </c>
      <c r="I305" s="20">
        <v>0</v>
      </c>
      <c r="J305" s="20">
        <v>0</v>
      </c>
      <c r="K305" s="9" t="s">
        <v>1034</v>
      </c>
      <c r="L305" s="11" t="s">
        <v>164</v>
      </c>
    </row>
    <row r="306" spans="1:12" s="5" customFormat="1" ht="15">
      <c r="A306" s="6"/>
      <c r="B306" s="90" t="s">
        <v>1035</v>
      </c>
      <c r="C306" s="90"/>
      <c r="D306" s="90"/>
      <c r="E306" s="90"/>
      <c r="F306" s="90"/>
      <c r="G306" s="45">
        <f>SUM(G294:G305)</f>
        <v>926575</v>
      </c>
      <c r="H306" s="45">
        <f t="shared" ref="H306:J306" si="2">SUM(H294:H305)</f>
        <v>751000</v>
      </c>
      <c r="I306" s="12">
        <f t="shared" si="2"/>
        <v>113945</v>
      </c>
      <c r="J306" s="12">
        <f t="shared" si="2"/>
        <v>54030</v>
      </c>
      <c r="K306" s="13"/>
      <c r="L306" s="14"/>
    </row>
    <row r="307" spans="1:12" s="5" customFormat="1" ht="15.75">
      <c r="A307" s="6"/>
      <c r="B307" s="91" t="s">
        <v>1036</v>
      </c>
      <c r="C307" s="91"/>
      <c r="D307" s="91"/>
      <c r="E307" s="91"/>
      <c r="F307" s="91"/>
      <c r="G307" s="91"/>
      <c r="H307" s="91"/>
      <c r="I307" s="91"/>
      <c r="J307" s="91"/>
      <c r="K307" s="91"/>
      <c r="L307" s="91"/>
    </row>
    <row r="308" spans="1:12" s="5" customFormat="1" ht="49.5">
      <c r="A308" s="6">
        <v>1</v>
      </c>
      <c r="B308" s="7">
        <v>1679</v>
      </c>
      <c r="C308" s="8" t="s">
        <v>1037</v>
      </c>
      <c r="D308" s="9" t="s">
        <v>1038</v>
      </c>
      <c r="E308" s="9" t="s">
        <v>1039</v>
      </c>
      <c r="F308" s="9" t="s">
        <v>1040</v>
      </c>
      <c r="G308" s="20">
        <v>114140</v>
      </c>
      <c r="H308" s="20">
        <v>80000</v>
      </c>
      <c r="I308" s="20">
        <v>0</v>
      </c>
      <c r="J308" s="20">
        <v>34140</v>
      </c>
      <c r="K308" s="9" t="s">
        <v>1041</v>
      </c>
      <c r="L308" s="11" t="s">
        <v>20</v>
      </c>
    </row>
    <row r="309" spans="1:12" s="5" customFormat="1" ht="49.5">
      <c r="A309" s="6">
        <v>2</v>
      </c>
      <c r="B309" s="7">
        <v>1606</v>
      </c>
      <c r="C309" s="8" t="s">
        <v>1042</v>
      </c>
      <c r="D309" s="9" t="s">
        <v>1043</v>
      </c>
      <c r="E309" s="9" t="s">
        <v>1044</v>
      </c>
      <c r="F309" s="9" t="s">
        <v>1045</v>
      </c>
      <c r="G309" s="20">
        <v>108625</v>
      </c>
      <c r="H309" s="20">
        <v>80000</v>
      </c>
      <c r="I309" s="20">
        <v>2000</v>
      </c>
      <c r="J309" s="20">
        <v>26625</v>
      </c>
      <c r="K309" s="9" t="s">
        <v>84</v>
      </c>
      <c r="L309" s="11" t="s">
        <v>20</v>
      </c>
    </row>
    <row r="310" spans="1:12" s="5" customFormat="1" ht="49.5">
      <c r="A310" s="6">
        <v>3</v>
      </c>
      <c r="B310" s="7">
        <v>1677</v>
      </c>
      <c r="C310" s="8" t="s">
        <v>1046</v>
      </c>
      <c r="D310" s="9" t="s">
        <v>1047</v>
      </c>
      <c r="E310" s="9" t="s">
        <v>1048</v>
      </c>
      <c r="F310" s="9" t="s">
        <v>1049</v>
      </c>
      <c r="G310" s="20">
        <v>25414</v>
      </c>
      <c r="H310" s="20">
        <v>19147</v>
      </c>
      <c r="I310" s="20">
        <v>0</v>
      </c>
      <c r="J310" s="20">
        <v>6267</v>
      </c>
      <c r="K310" s="9" t="s">
        <v>1050</v>
      </c>
      <c r="L310" s="11" t="s">
        <v>30</v>
      </c>
    </row>
    <row r="311" spans="1:12" s="5" customFormat="1" ht="66">
      <c r="A311" s="6">
        <v>4</v>
      </c>
      <c r="B311" s="7">
        <v>1643</v>
      </c>
      <c r="C311" s="8" t="s">
        <v>1051</v>
      </c>
      <c r="D311" s="9" t="s">
        <v>1052</v>
      </c>
      <c r="E311" s="9" t="s">
        <v>1053</v>
      </c>
      <c r="F311" s="9" t="s">
        <v>1054</v>
      </c>
      <c r="G311" s="20">
        <v>30175</v>
      </c>
      <c r="H311" s="20">
        <v>20000</v>
      </c>
      <c r="I311" s="20">
        <v>0</v>
      </c>
      <c r="J311" s="20">
        <v>10175</v>
      </c>
      <c r="K311" s="9" t="s">
        <v>1055</v>
      </c>
      <c r="L311" s="11" t="s">
        <v>30</v>
      </c>
    </row>
    <row r="312" spans="1:12" s="5" customFormat="1" ht="66">
      <c r="A312" s="6">
        <v>5</v>
      </c>
      <c r="B312" s="7">
        <v>1234</v>
      </c>
      <c r="C312" s="8" t="s">
        <v>1056</v>
      </c>
      <c r="D312" s="9" t="s">
        <v>1057</v>
      </c>
      <c r="E312" s="9" t="s">
        <v>1058</v>
      </c>
      <c r="F312" s="9" t="s">
        <v>1059</v>
      </c>
      <c r="G312" s="20">
        <v>29721</v>
      </c>
      <c r="H312" s="20">
        <v>20000</v>
      </c>
      <c r="I312" s="20">
        <v>300</v>
      </c>
      <c r="J312" s="20">
        <v>9421</v>
      </c>
      <c r="K312" s="9" t="s">
        <v>96</v>
      </c>
      <c r="L312" s="11" t="s">
        <v>30</v>
      </c>
    </row>
    <row r="313" spans="1:12" s="5" customFormat="1" ht="66">
      <c r="A313" s="6">
        <v>6</v>
      </c>
      <c r="B313" s="7">
        <v>1312</v>
      </c>
      <c r="C313" s="8" t="s">
        <v>1060</v>
      </c>
      <c r="D313" s="9" t="s">
        <v>1061</v>
      </c>
      <c r="E313" s="9" t="s">
        <v>1062</v>
      </c>
      <c r="F313" s="9" t="s">
        <v>1063</v>
      </c>
      <c r="G313" s="20">
        <v>26400</v>
      </c>
      <c r="H313" s="20">
        <v>20000</v>
      </c>
      <c r="I313" s="20">
        <v>300</v>
      </c>
      <c r="J313" s="20">
        <v>6100</v>
      </c>
      <c r="K313" s="9" t="s">
        <v>1064</v>
      </c>
      <c r="L313" s="11" t="s">
        <v>30</v>
      </c>
    </row>
    <row r="314" spans="1:12" s="5" customFormat="1" ht="123.75" customHeight="1">
      <c r="A314" s="6">
        <v>7</v>
      </c>
      <c r="B314" s="7">
        <v>1259</v>
      </c>
      <c r="C314" s="8" t="s">
        <v>1065</v>
      </c>
      <c r="D314" s="9" t="s">
        <v>1066</v>
      </c>
      <c r="E314" s="9" t="s">
        <v>1067</v>
      </c>
      <c r="F314" s="9" t="s">
        <v>1068</v>
      </c>
      <c r="G314" s="20">
        <v>173693</v>
      </c>
      <c r="H314" s="20">
        <v>99732</v>
      </c>
      <c r="I314" s="20">
        <v>24174</v>
      </c>
      <c r="J314" s="20">
        <v>49787</v>
      </c>
      <c r="K314" s="9" t="s">
        <v>1069</v>
      </c>
      <c r="L314" s="11" t="s">
        <v>30</v>
      </c>
    </row>
    <row r="315" spans="1:12" s="5" customFormat="1" ht="99">
      <c r="A315" s="6">
        <v>8</v>
      </c>
      <c r="B315" s="7">
        <v>1572</v>
      </c>
      <c r="C315" s="8" t="s">
        <v>1070</v>
      </c>
      <c r="D315" s="9" t="s">
        <v>1071</v>
      </c>
      <c r="E315" s="9" t="s">
        <v>1072</v>
      </c>
      <c r="F315" s="9" t="s">
        <v>1073</v>
      </c>
      <c r="G315" s="20">
        <v>72569</v>
      </c>
      <c r="H315" s="20">
        <v>59056</v>
      </c>
      <c r="I315" s="20">
        <v>13513</v>
      </c>
      <c r="J315" s="20">
        <v>0</v>
      </c>
      <c r="K315" s="9" t="s">
        <v>1074</v>
      </c>
      <c r="L315" s="11" t="s">
        <v>30</v>
      </c>
    </row>
    <row r="316" spans="1:12" s="5" customFormat="1" ht="66">
      <c r="A316" s="6">
        <v>9</v>
      </c>
      <c r="B316" s="7">
        <v>1292</v>
      </c>
      <c r="C316" s="8" t="s">
        <v>1075</v>
      </c>
      <c r="D316" s="9" t="s">
        <v>1076</v>
      </c>
      <c r="E316" s="9" t="s">
        <v>1077</v>
      </c>
      <c r="F316" s="9" t="s">
        <v>1078</v>
      </c>
      <c r="G316" s="20">
        <v>32513</v>
      </c>
      <c r="H316" s="20">
        <v>27013</v>
      </c>
      <c r="I316" s="20">
        <v>0</v>
      </c>
      <c r="J316" s="20">
        <v>5500</v>
      </c>
      <c r="K316" s="9" t="s">
        <v>1079</v>
      </c>
      <c r="L316" s="11" t="s">
        <v>30</v>
      </c>
    </row>
    <row r="317" spans="1:12" s="5" customFormat="1" ht="49.5">
      <c r="A317" s="6">
        <v>10</v>
      </c>
      <c r="B317" s="7">
        <v>1308</v>
      </c>
      <c r="C317" s="8" t="s">
        <v>1080</v>
      </c>
      <c r="D317" s="9" t="s">
        <v>1081</v>
      </c>
      <c r="E317" s="9" t="s">
        <v>1082</v>
      </c>
      <c r="F317" s="9" t="s">
        <v>1083</v>
      </c>
      <c r="G317" s="20">
        <v>27332</v>
      </c>
      <c r="H317" s="20">
        <v>19403</v>
      </c>
      <c r="I317" s="20">
        <v>0</v>
      </c>
      <c r="J317" s="20">
        <v>7929</v>
      </c>
      <c r="K317" s="9" t="s">
        <v>1084</v>
      </c>
      <c r="L317" s="11" t="s">
        <v>289</v>
      </c>
    </row>
    <row r="318" spans="1:12" s="5" customFormat="1" ht="49.5">
      <c r="A318" s="6">
        <v>11</v>
      </c>
      <c r="B318" s="7">
        <v>1599</v>
      </c>
      <c r="C318" s="8" t="s">
        <v>1070</v>
      </c>
      <c r="D318" s="9" t="s">
        <v>1085</v>
      </c>
      <c r="E318" s="9" t="s">
        <v>1086</v>
      </c>
      <c r="F318" s="9" t="s">
        <v>1087</v>
      </c>
      <c r="G318" s="20">
        <v>87850</v>
      </c>
      <c r="H318" s="20">
        <v>85000</v>
      </c>
      <c r="I318" s="20">
        <v>2000</v>
      </c>
      <c r="J318" s="20">
        <v>850</v>
      </c>
      <c r="K318" s="9" t="s">
        <v>1088</v>
      </c>
      <c r="L318" s="11" t="s">
        <v>164</v>
      </c>
    </row>
    <row r="319" spans="1:12" s="5" customFormat="1" ht="66">
      <c r="A319" s="6">
        <v>12</v>
      </c>
      <c r="B319" s="7">
        <v>1214</v>
      </c>
      <c r="C319" s="8" t="s">
        <v>1089</v>
      </c>
      <c r="D319" s="9" t="s">
        <v>1090</v>
      </c>
      <c r="E319" s="9" t="s">
        <v>554</v>
      </c>
      <c r="F319" s="9" t="s">
        <v>1091</v>
      </c>
      <c r="G319" s="20">
        <v>169863</v>
      </c>
      <c r="H319" s="20">
        <v>154863</v>
      </c>
      <c r="I319" s="20">
        <v>10000</v>
      </c>
      <c r="J319" s="20">
        <v>5000</v>
      </c>
      <c r="K319" s="9" t="s">
        <v>1092</v>
      </c>
      <c r="L319" s="11" t="s">
        <v>164</v>
      </c>
    </row>
    <row r="320" spans="1:12" s="5" customFormat="1" ht="66">
      <c r="A320" s="6">
        <v>13</v>
      </c>
      <c r="B320" s="7">
        <v>1676</v>
      </c>
      <c r="C320" s="8" t="s">
        <v>1051</v>
      </c>
      <c r="D320" s="9" t="s">
        <v>1093</v>
      </c>
      <c r="E320" s="9" t="s">
        <v>1094</v>
      </c>
      <c r="F320" s="9" t="s">
        <v>1095</v>
      </c>
      <c r="G320" s="20">
        <v>160085</v>
      </c>
      <c r="H320" s="20">
        <v>154985</v>
      </c>
      <c r="I320" s="20">
        <v>2500</v>
      </c>
      <c r="J320" s="20">
        <v>2600</v>
      </c>
      <c r="K320" s="9" t="s">
        <v>1092</v>
      </c>
      <c r="L320" s="11" t="s">
        <v>164</v>
      </c>
    </row>
    <row r="321" spans="1:12" s="5" customFormat="1" ht="15">
      <c r="A321" s="6"/>
      <c r="B321" s="90" t="s">
        <v>1096</v>
      </c>
      <c r="C321" s="90"/>
      <c r="D321" s="90"/>
      <c r="E321" s="90"/>
      <c r="F321" s="90"/>
      <c r="G321" s="45">
        <f>SUM(G308:G320)</f>
        <v>1058380</v>
      </c>
      <c r="H321" s="45">
        <f t="shared" ref="H321:J321" si="3">SUM(H308:H320)</f>
        <v>839199</v>
      </c>
      <c r="I321" s="12">
        <f t="shared" si="3"/>
        <v>54787</v>
      </c>
      <c r="J321" s="12">
        <f t="shared" si="3"/>
        <v>164394</v>
      </c>
      <c r="K321" s="13"/>
      <c r="L321" s="14"/>
    </row>
    <row r="322" spans="1:12" s="5" customFormat="1" ht="15.75">
      <c r="A322" s="6"/>
      <c r="B322" s="91" t="s">
        <v>1097</v>
      </c>
      <c r="C322" s="91"/>
      <c r="D322" s="91"/>
      <c r="E322" s="91"/>
      <c r="F322" s="91"/>
      <c r="G322" s="91"/>
      <c r="H322" s="91"/>
      <c r="I322" s="91"/>
      <c r="J322" s="91"/>
      <c r="K322" s="91"/>
      <c r="L322" s="91"/>
    </row>
    <row r="323" spans="1:12" s="5" customFormat="1" ht="49.5">
      <c r="A323" s="6">
        <v>1</v>
      </c>
      <c r="B323" s="7">
        <v>746</v>
      </c>
      <c r="C323" s="8" t="s">
        <v>1098</v>
      </c>
      <c r="D323" s="9" t="s">
        <v>1099</v>
      </c>
      <c r="E323" s="9" t="s">
        <v>1100</v>
      </c>
      <c r="F323" s="9" t="s">
        <v>1101</v>
      </c>
      <c r="G323" s="20">
        <v>83000</v>
      </c>
      <c r="H323" s="20">
        <v>80000</v>
      </c>
      <c r="I323" s="20">
        <v>0</v>
      </c>
      <c r="J323" s="20">
        <v>3000</v>
      </c>
      <c r="K323" s="9" t="s">
        <v>53</v>
      </c>
      <c r="L323" s="11" t="s">
        <v>20</v>
      </c>
    </row>
    <row r="324" spans="1:12" s="5" customFormat="1" ht="49.5">
      <c r="A324" s="6">
        <v>2</v>
      </c>
      <c r="B324" s="7">
        <v>892</v>
      </c>
      <c r="C324" s="8" t="s">
        <v>1102</v>
      </c>
      <c r="D324" s="9" t="s">
        <v>1103</v>
      </c>
      <c r="E324" s="9" t="s">
        <v>1104</v>
      </c>
      <c r="F324" s="9" t="s">
        <v>1105</v>
      </c>
      <c r="G324" s="20">
        <v>109995</v>
      </c>
      <c r="H324" s="20">
        <v>99995</v>
      </c>
      <c r="I324" s="20">
        <v>0</v>
      </c>
      <c r="J324" s="20">
        <v>10000</v>
      </c>
      <c r="K324" s="9" t="s">
        <v>1106</v>
      </c>
      <c r="L324" s="11" t="s">
        <v>30</v>
      </c>
    </row>
    <row r="325" spans="1:12" s="5" customFormat="1" ht="49.5">
      <c r="A325" s="6">
        <v>3</v>
      </c>
      <c r="B325" s="7">
        <v>165</v>
      </c>
      <c r="C325" s="8" t="s">
        <v>1107</v>
      </c>
      <c r="D325" s="9" t="s">
        <v>1108</v>
      </c>
      <c r="E325" s="9" t="s">
        <v>1109</v>
      </c>
      <c r="F325" s="9" t="s">
        <v>1110</v>
      </c>
      <c r="G325" s="20">
        <v>60000</v>
      </c>
      <c r="H325" s="20">
        <v>50000</v>
      </c>
      <c r="I325" s="20">
        <v>0</v>
      </c>
      <c r="J325" s="20">
        <v>10000</v>
      </c>
      <c r="K325" s="9" t="s">
        <v>1111</v>
      </c>
      <c r="L325" s="11" t="s">
        <v>30</v>
      </c>
    </row>
    <row r="326" spans="1:12" s="5" customFormat="1" ht="66">
      <c r="A326" s="6">
        <v>4</v>
      </c>
      <c r="B326" s="7">
        <v>508</v>
      </c>
      <c r="C326" s="8" t="s">
        <v>1112</v>
      </c>
      <c r="D326" s="9" t="s">
        <v>1113</v>
      </c>
      <c r="E326" s="9" t="s">
        <v>1114</v>
      </c>
      <c r="F326" s="9" t="s">
        <v>1115</v>
      </c>
      <c r="G326" s="20">
        <v>110000</v>
      </c>
      <c r="H326" s="20">
        <v>100000</v>
      </c>
      <c r="I326" s="20">
        <v>10000</v>
      </c>
      <c r="J326" s="20">
        <v>0</v>
      </c>
      <c r="K326" s="9" t="s">
        <v>1116</v>
      </c>
      <c r="L326" s="11" t="s">
        <v>30</v>
      </c>
    </row>
    <row r="327" spans="1:12" s="5" customFormat="1" ht="99">
      <c r="A327" s="6">
        <v>5</v>
      </c>
      <c r="B327" s="7">
        <v>897</v>
      </c>
      <c r="C327" s="8" t="s">
        <v>1117</v>
      </c>
      <c r="D327" s="9" t="s">
        <v>1118</v>
      </c>
      <c r="E327" s="9" t="s">
        <v>1119</v>
      </c>
      <c r="F327" s="9" t="s">
        <v>1120</v>
      </c>
      <c r="G327" s="20">
        <v>20486</v>
      </c>
      <c r="H327" s="20">
        <v>19986</v>
      </c>
      <c r="I327" s="20">
        <v>0</v>
      </c>
      <c r="J327" s="20">
        <v>500</v>
      </c>
      <c r="K327" s="9" t="s">
        <v>1121</v>
      </c>
      <c r="L327" s="11" t="s">
        <v>30</v>
      </c>
    </row>
    <row r="328" spans="1:12" s="5" customFormat="1" ht="82.5">
      <c r="A328" s="6">
        <v>6</v>
      </c>
      <c r="B328" s="7">
        <v>129</v>
      </c>
      <c r="C328" s="8" t="s">
        <v>1122</v>
      </c>
      <c r="D328" s="9" t="s">
        <v>1123</v>
      </c>
      <c r="E328" s="9" t="s">
        <v>1124</v>
      </c>
      <c r="F328" s="9" t="s">
        <v>1125</v>
      </c>
      <c r="G328" s="20">
        <v>26400</v>
      </c>
      <c r="H328" s="20">
        <v>20000</v>
      </c>
      <c r="I328" s="20">
        <v>0</v>
      </c>
      <c r="J328" s="20">
        <v>6400</v>
      </c>
      <c r="K328" s="9" t="s">
        <v>1126</v>
      </c>
      <c r="L328" s="11" t="s">
        <v>30</v>
      </c>
    </row>
    <row r="329" spans="1:12" s="5" customFormat="1" ht="115.5">
      <c r="A329" s="6">
        <v>7</v>
      </c>
      <c r="B329" s="7">
        <v>401</v>
      </c>
      <c r="C329" s="8" t="s">
        <v>1127</v>
      </c>
      <c r="D329" s="9" t="s">
        <v>1128</v>
      </c>
      <c r="E329" s="9" t="s">
        <v>1129</v>
      </c>
      <c r="F329" s="9" t="s">
        <v>1130</v>
      </c>
      <c r="G329" s="20">
        <v>16630</v>
      </c>
      <c r="H329" s="20">
        <v>15630</v>
      </c>
      <c r="I329" s="20">
        <v>0</v>
      </c>
      <c r="J329" s="20">
        <v>1000</v>
      </c>
      <c r="K329" s="9" t="s">
        <v>1131</v>
      </c>
      <c r="L329" s="11" t="s">
        <v>30</v>
      </c>
    </row>
    <row r="330" spans="1:12" s="5" customFormat="1" ht="66">
      <c r="A330" s="6">
        <v>8</v>
      </c>
      <c r="B330" s="7">
        <v>92</v>
      </c>
      <c r="C330" s="8" t="s">
        <v>1132</v>
      </c>
      <c r="D330" s="9" t="s">
        <v>1133</v>
      </c>
      <c r="E330" s="9" t="s">
        <v>1134</v>
      </c>
      <c r="F330" s="9" t="s">
        <v>1135</v>
      </c>
      <c r="G330" s="20">
        <v>21200</v>
      </c>
      <c r="H330" s="20">
        <v>20000</v>
      </c>
      <c r="I330" s="20">
        <v>0</v>
      </c>
      <c r="J330" s="20">
        <v>1200</v>
      </c>
      <c r="K330" s="9" t="s">
        <v>1136</v>
      </c>
      <c r="L330" s="11" t="s">
        <v>30</v>
      </c>
    </row>
    <row r="331" spans="1:12" s="5" customFormat="1" ht="82.5">
      <c r="A331" s="6">
        <v>9</v>
      </c>
      <c r="B331" s="7">
        <v>788</v>
      </c>
      <c r="C331" s="8" t="s">
        <v>1137</v>
      </c>
      <c r="D331" s="9" t="s">
        <v>1138</v>
      </c>
      <c r="E331" s="9" t="s">
        <v>1139</v>
      </c>
      <c r="F331" s="9" t="s">
        <v>1140</v>
      </c>
      <c r="G331" s="20">
        <v>19990</v>
      </c>
      <c r="H331" s="20">
        <v>19590</v>
      </c>
      <c r="I331" s="20">
        <v>0</v>
      </c>
      <c r="J331" s="20">
        <v>400</v>
      </c>
      <c r="K331" s="9" t="s">
        <v>1141</v>
      </c>
      <c r="L331" s="11" t="s">
        <v>164</v>
      </c>
    </row>
    <row r="332" spans="1:12" s="5" customFormat="1" ht="115.5">
      <c r="A332" s="6">
        <v>10</v>
      </c>
      <c r="B332" s="7">
        <v>418</v>
      </c>
      <c r="C332" s="8" t="s">
        <v>1112</v>
      </c>
      <c r="D332" s="9" t="s">
        <v>1142</v>
      </c>
      <c r="E332" s="9" t="s">
        <v>1143</v>
      </c>
      <c r="F332" s="9" t="s">
        <v>1144</v>
      </c>
      <c r="G332" s="20">
        <v>109001</v>
      </c>
      <c r="H332" s="20">
        <v>109001</v>
      </c>
      <c r="I332" s="20">
        <v>0</v>
      </c>
      <c r="J332" s="20">
        <v>0</v>
      </c>
      <c r="K332" s="9" t="s">
        <v>1145</v>
      </c>
      <c r="L332" s="11" t="s">
        <v>164</v>
      </c>
    </row>
    <row r="333" spans="1:12" s="5" customFormat="1" ht="15">
      <c r="A333" s="6"/>
      <c r="B333" s="90" t="s">
        <v>297</v>
      </c>
      <c r="C333" s="90"/>
      <c r="D333" s="90"/>
      <c r="E333" s="90"/>
      <c r="F333" s="90"/>
      <c r="G333" s="45">
        <f>SUM(G323:G332)</f>
        <v>576702</v>
      </c>
      <c r="H333" s="45">
        <f t="shared" ref="H333:J333" si="4">SUM(H323:H332)</f>
        <v>534202</v>
      </c>
      <c r="I333" s="12">
        <f t="shared" si="4"/>
        <v>10000</v>
      </c>
      <c r="J333" s="12">
        <f t="shared" si="4"/>
        <v>32500</v>
      </c>
      <c r="K333" s="13"/>
      <c r="L333" s="14"/>
    </row>
    <row r="334" spans="1:12" s="5" customFormat="1" ht="15.75">
      <c r="A334" s="6"/>
      <c r="B334" s="91" t="s">
        <v>1146</v>
      </c>
      <c r="C334" s="91"/>
      <c r="D334" s="91"/>
      <c r="E334" s="91"/>
      <c r="F334" s="91"/>
      <c r="G334" s="91"/>
      <c r="H334" s="91"/>
      <c r="I334" s="91"/>
      <c r="J334" s="91"/>
      <c r="K334" s="91"/>
      <c r="L334" s="91"/>
    </row>
    <row r="335" spans="1:12" s="5" customFormat="1" ht="82.5">
      <c r="A335" s="6">
        <v>1</v>
      </c>
      <c r="B335" s="7">
        <v>48</v>
      </c>
      <c r="C335" s="8" t="s">
        <v>1147</v>
      </c>
      <c r="D335" s="9" t="s">
        <v>1148</v>
      </c>
      <c r="E335" s="9" t="s">
        <v>1149</v>
      </c>
      <c r="F335" s="9" t="s">
        <v>1150</v>
      </c>
      <c r="G335" s="20">
        <v>95200</v>
      </c>
      <c r="H335" s="20">
        <v>80000</v>
      </c>
      <c r="I335" s="20">
        <v>14200</v>
      </c>
      <c r="J335" s="20">
        <v>1000</v>
      </c>
      <c r="K335" s="9" t="s">
        <v>53</v>
      </c>
      <c r="L335" s="11" t="s">
        <v>20</v>
      </c>
    </row>
    <row r="336" spans="1:12" s="5" customFormat="1" ht="82.5">
      <c r="A336" s="6">
        <v>2</v>
      </c>
      <c r="B336" s="7">
        <v>53</v>
      </c>
      <c r="C336" s="8" t="s">
        <v>1151</v>
      </c>
      <c r="D336" s="9" t="s">
        <v>1152</v>
      </c>
      <c r="E336" s="9" t="s">
        <v>1153</v>
      </c>
      <c r="F336" s="9" t="s">
        <v>1154</v>
      </c>
      <c r="G336" s="20">
        <v>89350</v>
      </c>
      <c r="H336" s="20">
        <v>79350</v>
      </c>
      <c r="I336" s="20">
        <v>0</v>
      </c>
      <c r="J336" s="20">
        <v>10000</v>
      </c>
      <c r="K336" s="9" t="s">
        <v>53</v>
      </c>
      <c r="L336" s="11" t="s">
        <v>20</v>
      </c>
    </row>
    <row r="337" spans="1:12" s="5" customFormat="1" ht="49.5">
      <c r="A337" s="6">
        <v>3</v>
      </c>
      <c r="B337" s="7">
        <v>2</v>
      </c>
      <c r="C337" s="8" t="s">
        <v>1147</v>
      </c>
      <c r="D337" s="9" t="s">
        <v>1155</v>
      </c>
      <c r="E337" s="9" t="s">
        <v>1156</v>
      </c>
      <c r="F337" s="9" t="s">
        <v>1157</v>
      </c>
      <c r="G337" s="20">
        <v>98257</v>
      </c>
      <c r="H337" s="20">
        <v>81782</v>
      </c>
      <c r="I337" s="20">
        <v>10000</v>
      </c>
      <c r="J337" s="20">
        <v>6475</v>
      </c>
      <c r="K337" s="9" t="s">
        <v>1158</v>
      </c>
      <c r="L337" s="11" t="s">
        <v>30</v>
      </c>
    </row>
    <row r="338" spans="1:12" s="5" customFormat="1" ht="66">
      <c r="A338" s="6">
        <v>4</v>
      </c>
      <c r="B338" s="7">
        <v>40</v>
      </c>
      <c r="C338" s="8" t="s">
        <v>1147</v>
      </c>
      <c r="D338" s="9" t="s">
        <v>1159</v>
      </c>
      <c r="E338" s="9" t="s">
        <v>1160</v>
      </c>
      <c r="F338" s="9" t="s">
        <v>1161</v>
      </c>
      <c r="G338" s="20">
        <v>76991</v>
      </c>
      <c r="H338" s="20">
        <v>61593</v>
      </c>
      <c r="I338" s="20">
        <v>0</v>
      </c>
      <c r="J338" s="20">
        <v>15398</v>
      </c>
      <c r="K338" s="9" t="s">
        <v>1162</v>
      </c>
      <c r="L338" s="11" t="s">
        <v>30</v>
      </c>
    </row>
    <row r="339" spans="1:12" s="5" customFormat="1" ht="115.5">
      <c r="A339" s="6">
        <v>5</v>
      </c>
      <c r="B339" s="7">
        <v>4</v>
      </c>
      <c r="C339" s="8" t="s">
        <v>1163</v>
      </c>
      <c r="D339" s="9" t="s">
        <v>1164</v>
      </c>
      <c r="E339" s="9" t="s">
        <v>1165</v>
      </c>
      <c r="F339" s="9" t="s">
        <v>1166</v>
      </c>
      <c r="G339" s="20">
        <v>112265</v>
      </c>
      <c r="H339" s="20">
        <v>98125</v>
      </c>
      <c r="I339" s="20">
        <v>10000</v>
      </c>
      <c r="J339" s="20">
        <v>4140</v>
      </c>
      <c r="K339" s="9" t="s">
        <v>1167</v>
      </c>
      <c r="L339" s="11" t="s">
        <v>30</v>
      </c>
    </row>
    <row r="340" spans="1:12" s="5" customFormat="1" ht="49.5">
      <c r="A340" s="6">
        <v>6</v>
      </c>
      <c r="B340" s="7">
        <v>76</v>
      </c>
      <c r="C340" s="8" t="s">
        <v>1168</v>
      </c>
      <c r="D340" s="9" t="s">
        <v>1169</v>
      </c>
      <c r="E340" s="9" t="s">
        <v>1170</v>
      </c>
      <c r="F340" s="9" t="s">
        <v>1171</v>
      </c>
      <c r="G340" s="20">
        <v>94500</v>
      </c>
      <c r="H340" s="20">
        <v>77000</v>
      </c>
      <c r="I340" s="20">
        <v>14000</v>
      </c>
      <c r="J340" s="20">
        <v>3500</v>
      </c>
      <c r="K340" s="9" t="s">
        <v>1172</v>
      </c>
      <c r="L340" s="11" t="s">
        <v>30</v>
      </c>
    </row>
    <row r="341" spans="1:12" s="5" customFormat="1" ht="82.5">
      <c r="A341" s="6">
        <v>7</v>
      </c>
      <c r="B341" s="7">
        <v>32</v>
      </c>
      <c r="C341" s="8" t="s">
        <v>1173</v>
      </c>
      <c r="D341" s="9" t="s">
        <v>1174</v>
      </c>
      <c r="E341" s="9" t="s">
        <v>1175</v>
      </c>
      <c r="F341" s="9" t="s">
        <v>1176</v>
      </c>
      <c r="G341" s="20">
        <v>59045</v>
      </c>
      <c r="H341" s="20">
        <v>51787</v>
      </c>
      <c r="I341" s="20">
        <v>2058</v>
      </c>
      <c r="J341" s="20">
        <v>5200</v>
      </c>
      <c r="K341" s="9" t="s">
        <v>1177</v>
      </c>
      <c r="L341" s="11" t="s">
        <v>164</v>
      </c>
    </row>
    <row r="342" spans="1:12" s="5" customFormat="1" ht="66">
      <c r="A342" s="6">
        <v>8</v>
      </c>
      <c r="B342" s="7">
        <v>43</v>
      </c>
      <c r="C342" s="8" t="s">
        <v>1147</v>
      </c>
      <c r="D342" s="9" t="s">
        <v>1178</v>
      </c>
      <c r="E342" s="9" t="s">
        <v>1179</v>
      </c>
      <c r="F342" s="9" t="s">
        <v>1180</v>
      </c>
      <c r="G342" s="20">
        <v>143780</v>
      </c>
      <c r="H342" s="20">
        <v>100000</v>
      </c>
      <c r="I342" s="20">
        <v>39780</v>
      </c>
      <c r="J342" s="20">
        <v>4000</v>
      </c>
      <c r="K342" s="9" t="s">
        <v>1181</v>
      </c>
      <c r="L342" s="11" t="s">
        <v>289</v>
      </c>
    </row>
    <row r="343" spans="1:12" s="5" customFormat="1" ht="99">
      <c r="A343" s="6">
        <v>9</v>
      </c>
      <c r="B343" s="7">
        <v>6</v>
      </c>
      <c r="C343" s="8" t="s">
        <v>1182</v>
      </c>
      <c r="D343" s="9" t="s">
        <v>1183</v>
      </c>
      <c r="E343" s="9" t="s">
        <v>1184</v>
      </c>
      <c r="F343" s="9" t="s">
        <v>1185</v>
      </c>
      <c r="G343" s="20">
        <v>28880</v>
      </c>
      <c r="H343" s="20">
        <v>19800</v>
      </c>
      <c r="I343" s="20">
        <v>0</v>
      </c>
      <c r="J343" s="20">
        <v>9080</v>
      </c>
      <c r="K343" s="9" t="s">
        <v>1186</v>
      </c>
      <c r="L343" s="11" t="s">
        <v>164</v>
      </c>
    </row>
    <row r="344" spans="1:12" s="5" customFormat="1" ht="15">
      <c r="A344" s="6"/>
      <c r="B344" s="90" t="s">
        <v>417</v>
      </c>
      <c r="C344" s="90"/>
      <c r="D344" s="90"/>
      <c r="E344" s="90"/>
      <c r="F344" s="90"/>
      <c r="G344" s="45">
        <f>SUM(G335:G343)</f>
        <v>798268</v>
      </c>
      <c r="H344" s="45">
        <f>SUM(H335:H343)</f>
        <v>649437</v>
      </c>
      <c r="I344" s="12">
        <f>SUM(I335:I343)</f>
        <v>90038</v>
      </c>
      <c r="J344" s="12">
        <f>SUM(J335:J343)</f>
        <v>58793</v>
      </c>
      <c r="K344" s="13"/>
      <c r="L344" s="14"/>
    </row>
    <row r="345" spans="1:12" s="5" customFormat="1" ht="15.75">
      <c r="A345" s="6"/>
      <c r="B345" s="91" t="s">
        <v>1187</v>
      </c>
      <c r="C345" s="91"/>
      <c r="D345" s="91"/>
      <c r="E345" s="91"/>
      <c r="F345" s="91"/>
      <c r="G345" s="91"/>
      <c r="H345" s="91"/>
      <c r="I345" s="91"/>
      <c r="J345" s="91"/>
      <c r="K345" s="91"/>
      <c r="L345" s="91"/>
    </row>
    <row r="346" spans="1:12" s="5" customFormat="1" ht="49.5">
      <c r="A346" s="6">
        <v>1</v>
      </c>
      <c r="B346" s="7">
        <v>1682</v>
      </c>
      <c r="C346" s="8" t="s">
        <v>1188</v>
      </c>
      <c r="D346" s="9" t="s">
        <v>1189</v>
      </c>
      <c r="E346" s="9" t="s">
        <v>1190</v>
      </c>
      <c r="F346" s="9" t="s">
        <v>1191</v>
      </c>
      <c r="G346" s="20">
        <v>83200</v>
      </c>
      <c r="H346" s="20">
        <v>80000</v>
      </c>
      <c r="I346" s="20">
        <v>0</v>
      </c>
      <c r="J346" s="20">
        <v>3200</v>
      </c>
      <c r="K346" s="9" t="s">
        <v>84</v>
      </c>
      <c r="L346" s="11" t="s">
        <v>20</v>
      </c>
    </row>
    <row r="347" spans="1:12" s="5" customFormat="1" ht="82.5">
      <c r="A347" s="6">
        <v>2</v>
      </c>
      <c r="B347" s="7">
        <v>1505</v>
      </c>
      <c r="C347" s="8" t="s">
        <v>1192</v>
      </c>
      <c r="D347" s="9" t="s">
        <v>1193</v>
      </c>
      <c r="E347" s="9" t="s">
        <v>1194</v>
      </c>
      <c r="F347" s="9" t="s">
        <v>1195</v>
      </c>
      <c r="G347" s="20">
        <v>150548</v>
      </c>
      <c r="H347" s="20">
        <v>74980</v>
      </c>
      <c r="I347" s="20">
        <v>18668</v>
      </c>
      <c r="J347" s="20">
        <v>56900</v>
      </c>
      <c r="K347" s="9" t="s">
        <v>1196</v>
      </c>
      <c r="L347" s="11" t="s">
        <v>164</v>
      </c>
    </row>
    <row r="348" spans="1:12" s="5" customFormat="1" ht="82.5">
      <c r="A348" s="6">
        <v>3</v>
      </c>
      <c r="B348" s="7">
        <v>1500</v>
      </c>
      <c r="C348" s="8" t="s">
        <v>1197</v>
      </c>
      <c r="D348" s="9" t="s">
        <v>1198</v>
      </c>
      <c r="E348" s="9" t="s">
        <v>1199</v>
      </c>
      <c r="F348" s="9" t="s">
        <v>1200</v>
      </c>
      <c r="G348" s="20">
        <v>21600</v>
      </c>
      <c r="H348" s="20">
        <v>20000</v>
      </c>
      <c r="I348" s="20">
        <v>0</v>
      </c>
      <c r="J348" s="20">
        <v>1600</v>
      </c>
      <c r="K348" s="9" t="s">
        <v>1201</v>
      </c>
      <c r="L348" s="11" t="s">
        <v>30</v>
      </c>
    </row>
    <row r="349" spans="1:12" s="5" customFormat="1" ht="66">
      <c r="A349" s="6">
        <v>4</v>
      </c>
      <c r="B349" s="7">
        <v>1274</v>
      </c>
      <c r="C349" s="8" t="s">
        <v>1202</v>
      </c>
      <c r="D349" s="9" t="s">
        <v>1203</v>
      </c>
      <c r="E349" s="9" t="s">
        <v>1204</v>
      </c>
      <c r="F349" s="9" t="s">
        <v>1205</v>
      </c>
      <c r="G349" s="20">
        <v>20000</v>
      </c>
      <c r="H349" s="20">
        <v>20000</v>
      </c>
      <c r="I349" s="20">
        <v>0</v>
      </c>
      <c r="J349" s="20">
        <v>0</v>
      </c>
      <c r="K349" s="9" t="s">
        <v>96</v>
      </c>
      <c r="L349" s="11" t="s">
        <v>30</v>
      </c>
    </row>
    <row r="350" spans="1:12" s="5" customFormat="1" ht="66">
      <c r="A350" s="6">
        <v>5</v>
      </c>
      <c r="B350" s="7">
        <v>544</v>
      </c>
      <c r="C350" s="8" t="s">
        <v>1206</v>
      </c>
      <c r="D350" s="9" t="s">
        <v>1207</v>
      </c>
      <c r="E350" s="9" t="s">
        <v>1208</v>
      </c>
      <c r="F350" s="9" t="s">
        <v>1209</v>
      </c>
      <c r="G350" s="20">
        <v>160000</v>
      </c>
      <c r="H350" s="20">
        <v>80000</v>
      </c>
      <c r="I350" s="20">
        <v>0</v>
      </c>
      <c r="J350" s="20">
        <v>80000</v>
      </c>
      <c r="K350" s="9" t="s">
        <v>1210</v>
      </c>
      <c r="L350" s="11" t="s">
        <v>30</v>
      </c>
    </row>
    <row r="351" spans="1:12" s="5" customFormat="1" ht="49.5">
      <c r="A351" s="6">
        <v>6</v>
      </c>
      <c r="B351" s="7">
        <v>1663</v>
      </c>
      <c r="C351" s="8" t="s">
        <v>1188</v>
      </c>
      <c r="D351" s="9" t="s">
        <v>1211</v>
      </c>
      <c r="E351" s="9" t="s">
        <v>1212</v>
      </c>
      <c r="F351" s="9" t="s">
        <v>1212</v>
      </c>
      <c r="G351" s="20">
        <v>20000</v>
      </c>
      <c r="H351" s="20">
        <v>20000</v>
      </c>
      <c r="I351" s="20">
        <v>0</v>
      </c>
      <c r="J351" s="20">
        <v>0</v>
      </c>
      <c r="K351" s="9" t="s">
        <v>1213</v>
      </c>
      <c r="L351" s="11" t="s">
        <v>30</v>
      </c>
    </row>
    <row r="352" spans="1:12" s="5" customFormat="1" ht="49.5">
      <c r="A352" s="6">
        <v>7</v>
      </c>
      <c r="B352" s="7">
        <v>1495</v>
      </c>
      <c r="C352" s="8" t="s">
        <v>1214</v>
      </c>
      <c r="D352" s="9" t="s">
        <v>1215</v>
      </c>
      <c r="E352" s="9" t="s">
        <v>1216</v>
      </c>
      <c r="F352" s="9" t="s">
        <v>1217</v>
      </c>
      <c r="G352" s="20">
        <v>19985</v>
      </c>
      <c r="H352" s="20">
        <v>19985</v>
      </c>
      <c r="I352" s="20">
        <v>0</v>
      </c>
      <c r="J352" s="20">
        <v>0</v>
      </c>
      <c r="K352" s="9" t="s">
        <v>907</v>
      </c>
      <c r="L352" s="11" t="s">
        <v>30</v>
      </c>
    </row>
    <row r="353" spans="1:12" s="5" customFormat="1" ht="82.5">
      <c r="A353" s="6">
        <v>8</v>
      </c>
      <c r="B353" s="7">
        <v>1667</v>
      </c>
      <c r="C353" s="8" t="s">
        <v>1188</v>
      </c>
      <c r="D353" s="9" t="s">
        <v>1218</v>
      </c>
      <c r="E353" s="9" t="s">
        <v>1219</v>
      </c>
      <c r="F353" s="9" t="s">
        <v>1220</v>
      </c>
      <c r="G353" s="20">
        <v>150000</v>
      </c>
      <c r="H353" s="20">
        <v>100000</v>
      </c>
      <c r="I353" s="20">
        <v>50000</v>
      </c>
      <c r="J353" s="20">
        <v>0</v>
      </c>
      <c r="K353" s="9" t="s">
        <v>1221</v>
      </c>
      <c r="L353" s="11" t="s">
        <v>30</v>
      </c>
    </row>
    <row r="354" spans="1:12" s="5" customFormat="1" ht="82.5">
      <c r="A354" s="6">
        <v>9</v>
      </c>
      <c r="B354" s="7">
        <v>1207</v>
      </c>
      <c r="C354" s="8" t="s">
        <v>1222</v>
      </c>
      <c r="D354" s="9" t="s">
        <v>1223</v>
      </c>
      <c r="E354" s="9" t="s">
        <v>1224</v>
      </c>
      <c r="F354" s="9" t="s">
        <v>1225</v>
      </c>
      <c r="G354" s="20">
        <v>32050</v>
      </c>
      <c r="H354" s="20">
        <v>19900</v>
      </c>
      <c r="I354" s="20">
        <v>10150</v>
      </c>
      <c r="J354" s="20">
        <v>2000</v>
      </c>
      <c r="K354" s="9" t="s">
        <v>1226</v>
      </c>
      <c r="L354" s="11" t="s">
        <v>164</v>
      </c>
    </row>
    <row r="355" spans="1:12" s="5" customFormat="1" ht="15">
      <c r="A355" s="6"/>
      <c r="B355" s="90" t="s">
        <v>417</v>
      </c>
      <c r="C355" s="90"/>
      <c r="D355" s="90"/>
      <c r="E355" s="90"/>
      <c r="F355" s="90"/>
      <c r="G355" s="45">
        <f>SUM(G346:G354)</f>
        <v>657383</v>
      </c>
      <c r="H355" s="45">
        <f>SUM(H346:H354)</f>
        <v>434865</v>
      </c>
      <c r="I355" s="12">
        <f>SUM(I346:I354)</f>
        <v>78818</v>
      </c>
      <c r="J355" s="12">
        <f>SUM(J346:J354)</f>
        <v>143700</v>
      </c>
      <c r="K355" s="13"/>
      <c r="L355" s="14"/>
    </row>
    <row r="356" spans="1:12" s="5" customFormat="1" ht="15.75">
      <c r="A356" s="6"/>
      <c r="B356" s="91" t="s">
        <v>1227</v>
      </c>
      <c r="C356" s="91"/>
      <c r="D356" s="91"/>
      <c r="E356" s="91"/>
      <c r="F356" s="91"/>
      <c r="G356" s="91"/>
      <c r="H356" s="91"/>
      <c r="I356" s="91"/>
      <c r="J356" s="91"/>
      <c r="K356" s="91"/>
      <c r="L356" s="91"/>
    </row>
    <row r="357" spans="1:12" s="5" customFormat="1" ht="33">
      <c r="A357" s="36">
        <v>1</v>
      </c>
      <c r="B357" s="7">
        <v>989</v>
      </c>
      <c r="C357" s="8" t="s">
        <v>1228</v>
      </c>
      <c r="D357" s="9" t="s">
        <v>1229</v>
      </c>
      <c r="E357" s="9" t="s">
        <v>1230</v>
      </c>
      <c r="F357" s="9" t="s">
        <v>1045</v>
      </c>
      <c r="G357" s="20">
        <v>89980</v>
      </c>
      <c r="H357" s="20">
        <v>79980</v>
      </c>
      <c r="I357" s="20">
        <v>0</v>
      </c>
      <c r="J357" s="20">
        <v>10000</v>
      </c>
      <c r="K357" s="9" t="s">
        <v>119</v>
      </c>
      <c r="L357" s="11" t="s">
        <v>20</v>
      </c>
    </row>
    <row r="358" spans="1:12" s="5" customFormat="1" ht="49.5">
      <c r="A358" s="36">
        <v>2</v>
      </c>
      <c r="B358" s="7">
        <v>244</v>
      </c>
      <c r="C358" s="8" t="s">
        <v>1231</v>
      </c>
      <c r="D358" s="9" t="s">
        <v>1232</v>
      </c>
      <c r="E358" s="9" t="s">
        <v>1233</v>
      </c>
      <c r="F358" s="9" t="s">
        <v>1045</v>
      </c>
      <c r="G358" s="20">
        <v>103340</v>
      </c>
      <c r="H358" s="20">
        <v>79980</v>
      </c>
      <c r="I358" s="20">
        <v>20000</v>
      </c>
      <c r="J358" s="20">
        <v>3360</v>
      </c>
      <c r="K358" s="9" t="s">
        <v>119</v>
      </c>
      <c r="L358" s="11" t="s">
        <v>20</v>
      </c>
    </row>
    <row r="359" spans="1:12" s="5" customFormat="1" ht="66">
      <c r="A359" s="36">
        <v>3</v>
      </c>
      <c r="B359" s="7">
        <v>216</v>
      </c>
      <c r="C359" s="8" t="s">
        <v>1234</v>
      </c>
      <c r="D359" s="9" t="s">
        <v>1235</v>
      </c>
      <c r="E359" s="9" t="s">
        <v>1236</v>
      </c>
      <c r="F359" s="9" t="s">
        <v>1237</v>
      </c>
      <c r="G359" s="20">
        <v>20000</v>
      </c>
      <c r="H359" s="20">
        <v>15000</v>
      </c>
      <c r="I359" s="20">
        <v>0</v>
      </c>
      <c r="J359" s="20">
        <v>5000</v>
      </c>
      <c r="K359" s="9" t="s">
        <v>1238</v>
      </c>
      <c r="L359" s="11" t="s">
        <v>30</v>
      </c>
    </row>
    <row r="360" spans="1:12" s="5" customFormat="1" ht="99">
      <c r="A360" s="36">
        <v>4</v>
      </c>
      <c r="B360" s="7">
        <v>212</v>
      </c>
      <c r="C360" s="8" t="s">
        <v>1239</v>
      </c>
      <c r="D360" s="9" t="s">
        <v>1240</v>
      </c>
      <c r="E360" s="9" t="s">
        <v>1241</v>
      </c>
      <c r="F360" s="9" t="s">
        <v>1242</v>
      </c>
      <c r="G360" s="20">
        <v>21960</v>
      </c>
      <c r="H360" s="20">
        <v>20000</v>
      </c>
      <c r="I360" s="20">
        <v>0</v>
      </c>
      <c r="J360" s="20">
        <v>1960</v>
      </c>
      <c r="K360" s="9" t="s">
        <v>1243</v>
      </c>
      <c r="L360" s="11" t="s">
        <v>30</v>
      </c>
    </row>
    <row r="361" spans="1:12" s="5" customFormat="1" ht="49.5">
      <c r="A361" s="36">
        <v>5</v>
      </c>
      <c r="B361" s="7">
        <v>224</v>
      </c>
      <c r="C361" s="8" t="s">
        <v>1244</v>
      </c>
      <c r="D361" s="9" t="s">
        <v>1245</v>
      </c>
      <c r="E361" s="9" t="s">
        <v>1246</v>
      </c>
      <c r="F361" s="9" t="s">
        <v>1247</v>
      </c>
      <c r="G361" s="20">
        <v>20023</v>
      </c>
      <c r="H361" s="20">
        <v>19000</v>
      </c>
      <c r="I361" s="20">
        <v>0</v>
      </c>
      <c r="J361" s="20">
        <v>1023</v>
      </c>
      <c r="K361" s="9" t="s">
        <v>1248</v>
      </c>
      <c r="L361" s="11" t="s">
        <v>30</v>
      </c>
    </row>
    <row r="362" spans="1:12" s="5" customFormat="1" ht="66">
      <c r="A362" s="36">
        <v>6</v>
      </c>
      <c r="B362" s="7">
        <v>288</v>
      </c>
      <c r="C362" s="8" t="s">
        <v>1249</v>
      </c>
      <c r="D362" s="9" t="s">
        <v>1250</v>
      </c>
      <c r="E362" s="9" t="s">
        <v>1251</v>
      </c>
      <c r="F362" s="9" t="s">
        <v>1252</v>
      </c>
      <c r="G362" s="20">
        <v>32836</v>
      </c>
      <c r="H362" s="20">
        <v>29000</v>
      </c>
      <c r="I362" s="20">
        <v>0</v>
      </c>
      <c r="J362" s="20">
        <v>3836</v>
      </c>
      <c r="K362" s="9" t="s">
        <v>1253</v>
      </c>
      <c r="L362" s="11" t="s">
        <v>30</v>
      </c>
    </row>
    <row r="363" spans="1:12" s="5" customFormat="1" ht="82.5">
      <c r="A363" s="36">
        <v>7</v>
      </c>
      <c r="B363" s="7">
        <v>518</v>
      </c>
      <c r="C363" s="8" t="s">
        <v>1254</v>
      </c>
      <c r="D363" s="9" t="s">
        <v>1255</v>
      </c>
      <c r="E363" s="9" t="s">
        <v>1256</v>
      </c>
      <c r="F363" s="9" t="s">
        <v>1257</v>
      </c>
      <c r="G363" s="20">
        <v>30550</v>
      </c>
      <c r="H363" s="20">
        <v>20000</v>
      </c>
      <c r="I363" s="20">
        <v>8000</v>
      </c>
      <c r="J363" s="20">
        <v>2550</v>
      </c>
      <c r="K363" s="9" t="s">
        <v>1258</v>
      </c>
      <c r="L363" s="11" t="s">
        <v>30</v>
      </c>
    </row>
    <row r="364" spans="1:12" s="5" customFormat="1" ht="49.5">
      <c r="A364" s="36">
        <v>8</v>
      </c>
      <c r="B364" s="7">
        <v>639</v>
      </c>
      <c r="C364" s="8" t="s">
        <v>1234</v>
      </c>
      <c r="D364" s="9" t="s">
        <v>1259</v>
      </c>
      <c r="E364" s="9" t="s">
        <v>1260</v>
      </c>
      <c r="F364" s="9" t="s">
        <v>1261</v>
      </c>
      <c r="G364" s="20">
        <v>234887</v>
      </c>
      <c r="H364" s="20">
        <v>100000</v>
      </c>
      <c r="I364" s="20">
        <v>104887</v>
      </c>
      <c r="J364" s="20">
        <v>30000</v>
      </c>
      <c r="K364" s="9" t="s">
        <v>1262</v>
      </c>
      <c r="L364" s="11" t="s">
        <v>30</v>
      </c>
    </row>
    <row r="365" spans="1:12" s="5" customFormat="1" ht="66">
      <c r="A365" s="36">
        <v>9</v>
      </c>
      <c r="B365" s="7">
        <v>1006</v>
      </c>
      <c r="C365" s="8" t="s">
        <v>1263</v>
      </c>
      <c r="D365" s="9" t="s">
        <v>1264</v>
      </c>
      <c r="E365" s="9" t="s">
        <v>1265</v>
      </c>
      <c r="F365" s="9" t="s">
        <v>1266</v>
      </c>
      <c r="G365" s="20">
        <v>20000</v>
      </c>
      <c r="H365" s="20">
        <v>18000</v>
      </c>
      <c r="I365" s="20">
        <v>0</v>
      </c>
      <c r="J365" s="20">
        <v>2000</v>
      </c>
      <c r="K365" s="9" t="s">
        <v>1267</v>
      </c>
      <c r="L365" s="11" t="s">
        <v>30</v>
      </c>
    </row>
    <row r="366" spans="1:12" s="5" customFormat="1" ht="66">
      <c r="A366" s="36">
        <v>10</v>
      </c>
      <c r="B366" s="7">
        <v>171</v>
      </c>
      <c r="C366" s="8" t="s">
        <v>1268</v>
      </c>
      <c r="D366" s="9" t="s">
        <v>1269</v>
      </c>
      <c r="E366" s="9" t="s">
        <v>1270</v>
      </c>
      <c r="F366" s="9" t="s">
        <v>1271</v>
      </c>
      <c r="G366" s="20">
        <v>23000</v>
      </c>
      <c r="H366" s="20">
        <v>20000</v>
      </c>
      <c r="I366" s="20">
        <v>0</v>
      </c>
      <c r="J366" s="20">
        <v>3000</v>
      </c>
      <c r="K366" s="9" t="s">
        <v>1272</v>
      </c>
      <c r="L366" s="11" t="s">
        <v>164</v>
      </c>
    </row>
    <row r="367" spans="1:12" s="5" customFormat="1" ht="99">
      <c r="A367" s="36">
        <v>11</v>
      </c>
      <c r="B367" s="7">
        <v>945</v>
      </c>
      <c r="C367" s="8" t="s">
        <v>1273</v>
      </c>
      <c r="D367" s="9" t="s">
        <v>1274</v>
      </c>
      <c r="E367" s="9" t="s">
        <v>1275</v>
      </c>
      <c r="F367" s="9" t="s">
        <v>1276</v>
      </c>
      <c r="G367" s="20">
        <v>19800</v>
      </c>
      <c r="H367" s="20">
        <v>18000</v>
      </c>
      <c r="I367" s="20">
        <v>0</v>
      </c>
      <c r="J367" s="20">
        <v>1800</v>
      </c>
      <c r="K367" s="9" t="s">
        <v>1277</v>
      </c>
      <c r="L367" s="11" t="s">
        <v>164</v>
      </c>
    </row>
    <row r="368" spans="1:12" s="5" customFormat="1" ht="99">
      <c r="A368" s="36">
        <v>12</v>
      </c>
      <c r="B368" s="7">
        <v>178</v>
      </c>
      <c r="C368" s="8" t="s">
        <v>1278</v>
      </c>
      <c r="D368" s="9" t="s">
        <v>1279</v>
      </c>
      <c r="E368" s="9" t="s">
        <v>1280</v>
      </c>
      <c r="F368" s="9" t="s">
        <v>1281</v>
      </c>
      <c r="G368" s="20">
        <v>22000</v>
      </c>
      <c r="H368" s="20">
        <v>20000</v>
      </c>
      <c r="I368" s="20">
        <v>1000</v>
      </c>
      <c r="J368" s="20">
        <v>1000</v>
      </c>
      <c r="K368" s="9" t="s">
        <v>1282</v>
      </c>
      <c r="L368" s="11" t="s">
        <v>164</v>
      </c>
    </row>
    <row r="369" spans="1:12" s="5" customFormat="1" ht="15">
      <c r="A369" s="6"/>
      <c r="B369" s="90" t="s">
        <v>1035</v>
      </c>
      <c r="C369" s="90"/>
      <c r="D369" s="90"/>
      <c r="E369" s="90"/>
      <c r="F369" s="90"/>
      <c r="G369" s="45">
        <f>SUM(G357:G368)</f>
        <v>638376</v>
      </c>
      <c r="H369" s="45">
        <f>SUM(H357:H368)</f>
        <v>438960</v>
      </c>
      <c r="I369" s="12">
        <f>SUM(I357:I368)</f>
        <v>133887</v>
      </c>
      <c r="J369" s="12">
        <f>SUM(J357:J368)</f>
        <v>65529</v>
      </c>
      <c r="K369" s="13"/>
      <c r="L369" s="14"/>
    </row>
    <row r="370" spans="1:12" s="5" customFormat="1" ht="15.75">
      <c r="A370" s="6"/>
      <c r="B370" s="91" t="s">
        <v>1283</v>
      </c>
      <c r="C370" s="91"/>
      <c r="D370" s="91"/>
      <c r="E370" s="91"/>
      <c r="F370" s="91"/>
      <c r="G370" s="91"/>
      <c r="H370" s="91"/>
      <c r="I370" s="91"/>
      <c r="J370" s="91"/>
      <c r="K370" s="91"/>
      <c r="L370" s="91"/>
    </row>
    <row r="371" spans="1:12" s="5" customFormat="1" ht="99">
      <c r="A371" s="6">
        <v>1</v>
      </c>
      <c r="B371" s="7">
        <v>57</v>
      </c>
      <c r="C371" s="8" t="s">
        <v>1284</v>
      </c>
      <c r="D371" s="9" t="s">
        <v>1285</v>
      </c>
      <c r="E371" s="9" t="s">
        <v>1286</v>
      </c>
      <c r="F371" s="9" t="s">
        <v>1287</v>
      </c>
      <c r="G371" s="20">
        <v>116500</v>
      </c>
      <c r="H371" s="20">
        <v>80000</v>
      </c>
      <c r="I371" s="20">
        <v>0</v>
      </c>
      <c r="J371" s="20">
        <v>36500</v>
      </c>
      <c r="K371" s="9" t="s">
        <v>1288</v>
      </c>
      <c r="L371" s="11" t="s">
        <v>20</v>
      </c>
    </row>
    <row r="372" spans="1:12" s="5" customFormat="1" ht="99">
      <c r="A372" s="6">
        <v>2</v>
      </c>
      <c r="B372" s="7">
        <v>65</v>
      </c>
      <c r="C372" s="8" t="s">
        <v>1289</v>
      </c>
      <c r="D372" s="9" t="s">
        <v>1290</v>
      </c>
      <c r="E372" s="9" t="s">
        <v>1291</v>
      </c>
      <c r="F372" s="9" t="s">
        <v>1292</v>
      </c>
      <c r="G372" s="20">
        <v>116500</v>
      </c>
      <c r="H372" s="20">
        <v>80000</v>
      </c>
      <c r="I372" s="20">
        <v>0</v>
      </c>
      <c r="J372" s="20">
        <v>36500</v>
      </c>
      <c r="K372" s="9" t="s">
        <v>1288</v>
      </c>
      <c r="L372" s="11" t="s">
        <v>20</v>
      </c>
    </row>
    <row r="373" spans="1:12" s="5" customFormat="1" ht="115.5">
      <c r="A373" s="6">
        <v>3</v>
      </c>
      <c r="B373" s="7">
        <v>490</v>
      </c>
      <c r="C373" s="8" t="s">
        <v>1293</v>
      </c>
      <c r="D373" s="9" t="s">
        <v>1294</v>
      </c>
      <c r="E373" s="9" t="s">
        <v>1295</v>
      </c>
      <c r="F373" s="9" t="s">
        <v>1296</v>
      </c>
      <c r="G373" s="20">
        <v>82818</v>
      </c>
      <c r="H373" s="20">
        <v>45000</v>
      </c>
      <c r="I373" s="20">
        <v>20000</v>
      </c>
      <c r="J373" s="20">
        <v>17818</v>
      </c>
      <c r="K373" s="9" t="s">
        <v>1297</v>
      </c>
      <c r="L373" s="11" t="s">
        <v>30</v>
      </c>
    </row>
    <row r="374" spans="1:12" s="5" customFormat="1" ht="99">
      <c r="A374" s="6">
        <v>4</v>
      </c>
      <c r="B374" s="7">
        <v>239</v>
      </c>
      <c r="C374" s="8" t="s">
        <v>1298</v>
      </c>
      <c r="D374" s="9" t="s">
        <v>1299</v>
      </c>
      <c r="E374" s="9" t="s">
        <v>1300</v>
      </c>
      <c r="F374" s="9" t="s">
        <v>1301</v>
      </c>
      <c r="G374" s="20">
        <v>67000</v>
      </c>
      <c r="H374" s="20">
        <v>29000</v>
      </c>
      <c r="I374" s="20">
        <v>21000</v>
      </c>
      <c r="J374" s="20">
        <v>17000</v>
      </c>
      <c r="K374" s="9" t="s">
        <v>1302</v>
      </c>
      <c r="L374" s="11" t="s">
        <v>30</v>
      </c>
    </row>
    <row r="375" spans="1:12" s="5" customFormat="1" ht="66">
      <c r="A375" s="6">
        <v>5</v>
      </c>
      <c r="B375" s="7">
        <v>99</v>
      </c>
      <c r="C375" s="8" t="s">
        <v>1303</v>
      </c>
      <c r="D375" s="9" t="s">
        <v>1304</v>
      </c>
      <c r="E375" s="9" t="s">
        <v>374</v>
      </c>
      <c r="F375" s="9" t="s">
        <v>1305</v>
      </c>
      <c r="G375" s="20">
        <v>28030</v>
      </c>
      <c r="H375" s="20">
        <v>20000</v>
      </c>
      <c r="I375" s="20">
        <v>7000</v>
      </c>
      <c r="J375" s="20">
        <v>1030</v>
      </c>
      <c r="K375" s="9" t="s">
        <v>1306</v>
      </c>
      <c r="L375" s="11" t="s">
        <v>30</v>
      </c>
    </row>
    <row r="376" spans="1:12" s="5" customFormat="1" ht="66">
      <c r="A376" s="6">
        <v>6</v>
      </c>
      <c r="B376" s="7">
        <v>93</v>
      </c>
      <c r="C376" s="8" t="s">
        <v>1307</v>
      </c>
      <c r="D376" s="9" t="s">
        <v>1308</v>
      </c>
      <c r="E376" s="9" t="s">
        <v>1309</v>
      </c>
      <c r="F376" s="9" t="s">
        <v>1310</v>
      </c>
      <c r="G376" s="20">
        <v>20000</v>
      </c>
      <c r="H376" s="20">
        <v>20000</v>
      </c>
      <c r="I376" s="20">
        <v>0</v>
      </c>
      <c r="J376" s="20">
        <v>0</v>
      </c>
      <c r="K376" s="9" t="s">
        <v>1311</v>
      </c>
      <c r="L376" s="11" t="s">
        <v>30</v>
      </c>
    </row>
    <row r="377" spans="1:12" s="5" customFormat="1" ht="49.5">
      <c r="A377" s="6">
        <v>7</v>
      </c>
      <c r="B377" s="7">
        <v>135</v>
      </c>
      <c r="C377" s="8" t="s">
        <v>1312</v>
      </c>
      <c r="D377" s="9" t="s">
        <v>1313</v>
      </c>
      <c r="E377" s="9" t="s">
        <v>1314</v>
      </c>
      <c r="F377" s="9" t="s">
        <v>1315</v>
      </c>
      <c r="G377" s="20">
        <v>22600</v>
      </c>
      <c r="H377" s="20">
        <v>20000</v>
      </c>
      <c r="I377" s="20">
        <v>2600</v>
      </c>
      <c r="J377" s="20">
        <v>0</v>
      </c>
      <c r="K377" s="9" t="s">
        <v>1316</v>
      </c>
      <c r="L377" s="11" t="s">
        <v>30</v>
      </c>
    </row>
    <row r="378" spans="1:12" s="5" customFormat="1" ht="66">
      <c r="A378" s="6">
        <v>8</v>
      </c>
      <c r="B378" s="7">
        <v>83</v>
      </c>
      <c r="C378" s="8" t="s">
        <v>1317</v>
      </c>
      <c r="D378" s="9" t="s">
        <v>1318</v>
      </c>
      <c r="E378" s="9" t="s">
        <v>1319</v>
      </c>
      <c r="F378" s="9" t="s">
        <v>1320</v>
      </c>
      <c r="G378" s="20">
        <v>22640</v>
      </c>
      <c r="H378" s="20">
        <v>20000</v>
      </c>
      <c r="I378" s="20">
        <v>0</v>
      </c>
      <c r="J378" s="20">
        <v>2640</v>
      </c>
      <c r="K378" s="9" t="s">
        <v>1321</v>
      </c>
      <c r="L378" s="11" t="s">
        <v>30</v>
      </c>
    </row>
    <row r="379" spans="1:12" s="5" customFormat="1" ht="132">
      <c r="A379" s="6">
        <v>9</v>
      </c>
      <c r="B379" s="7">
        <v>394</v>
      </c>
      <c r="C379" s="8" t="s">
        <v>1322</v>
      </c>
      <c r="D379" s="9" t="s">
        <v>1323</v>
      </c>
      <c r="E379" s="9" t="s">
        <v>1324</v>
      </c>
      <c r="F379" s="9" t="s">
        <v>1325</v>
      </c>
      <c r="G379" s="20">
        <v>100000</v>
      </c>
      <c r="H379" s="20">
        <v>55000</v>
      </c>
      <c r="I379" s="20">
        <v>20000</v>
      </c>
      <c r="J379" s="20">
        <v>25000</v>
      </c>
      <c r="K379" s="9" t="s">
        <v>1326</v>
      </c>
      <c r="L379" s="11" t="s">
        <v>30</v>
      </c>
    </row>
    <row r="380" spans="1:12" s="5" customFormat="1" ht="82.5">
      <c r="A380" s="6">
        <v>10</v>
      </c>
      <c r="B380" s="7">
        <v>138</v>
      </c>
      <c r="C380" s="8" t="s">
        <v>1327</v>
      </c>
      <c r="D380" s="9" t="s">
        <v>1328</v>
      </c>
      <c r="E380" s="9" t="s">
        <v>1329</v>
      </c>
      <c r="F380" s="9" t="s">
        <v>1330</v>
      </c>
      <c r="G380" s="20">
        <v>22200</v>
      </c>
      <c r="H380" s="20">
        <v>20000</v>
      </c>
      <c r="I380" s="20">
        <v>2200</v>
      </c>
      <c r="J380" s="20">
        <v>0</v>
      </c>
      <c r="K380" s="9" t="s">
        <v>1331</v>
      </c>
      <c r="L380" s="11" t="s">
        <v>30</v>
      </c>
    </row>
    <row r="381" spans="1:12" s="5" customFormat="1" ht="49.5">
      <c r="A381" s="6">
        <v>11</v>
      </c>
      <c r="B381" s="7">
        <v>123</v>
      </c>
      <c r="C381" s="8" t="s">
        <v>1332</v>
      </c>
      <c r="D381" s="9" t="s">
        <v>1333</v>
      </c>
      <c r="E381" s="9" t="s">
        <v>1334</v>
      </c>
      <c r="F381" s="9" t="s">
        <v>1335</v>
      </c>
      <c r="G381" s="20">
        <v>25000</v>
      </c>
      <c r="H381" s="20">
        <v>20000</v>
      </c>
      <c r="I381" s="20">
        <v>5000</v>
      </c>
      <c r="J381" s="20">
        <v>0</v>
      </c>
      <c r="K381" s="9" t="s">
        <v>130</v>
      </c>
      <c r="L381" s="11" t="s">
        <v>164</v>
      </c>
    </row>
    <row r="382" spans="1:12" s="5" customFormat="1" ht="66">
      <c r="A382" s="6">
        <v>12</v>
      </c>
      <c r="B382" s="7">
        <v>158</v>
      </c>
      <c r="C382" s="8" t="s">
        <v>1322</v>
      </c>
      <c r="D382" s="9" t="s">
        <v>1336</v>
      </c>
      <c r="E382" s="9" t="s">
        <v>1337</v>
      </c>
      <c r="F382" s="9" t="s">
        <v>1337</v>
      </c>
      <c r="G382" s="20">
        <v>20000</v>
      </c>
      <c r="H382" s="20">
        <v>16500</v>
      </c>
      <c r="I382" s="20">
        <v>1600</v>
      </c>
      <c r="J382" s="20">
        <v>1900</v>
      </c>
      <c r="K382" s="9" t="s">
        <v>1338</v>
      </c>
      <c r="L382" s="11" t="s">
        <v>164</v>
      </c>
    </row>
    <row r="383" spans="1:12" s="5" customFormat="1" ht="165">
      <c r="A383" s="6">
        <v>13</v>
      </c>
      <c r="B383" s="7">
        <v>66</v>
      </c>
      <c r="C383" s="8" t="s">
        <v>1339</v>
      </c>
      <c r="D383" s="9" t="s">
        <v>1340</v>
      </c>
      <c r="E383" s="9" t="s">
        <v>1341</v>
      </c>
      <c r="F383" s="9" t="s">
        <v>1342</v>
      </c>
      <c r="G383" s="20">
        <v>155000</v>
      </c>
      <c r="H383" s="20">
        <v>155000</v>
      </c>
      <c r="I383" s="20">
        <v>0</v>
      </c>
      <c r="J383" s="20">
        <v>0</v>
      </c>
      <c r="K383" s="9" t="s">
        <v>1343</v>
      </c>
      <c r="L383" s="11" t="s">
        <v>164</v>
      </c>
    </row>
    <row r="384" spans="1:12" s="5" customFormat="1" ht="165">
      <c r="A384" s="6">
        <v>14</v>
      </c>
      <c r="B384" s="7">
        <v>70</v>
      </c>
      <c r="C384" s="8" t="s">
        <v>1298</v>
      </c>
      <c r="D384" s="9" t="s">
        <v>1344</v>
      </c>
      <c r="E384" s="9" t="s">
        <v>1345</v>
      </c>
      <c r="F384" s="9" t="s">
        <v>1346</v>
      </c>
      <c r="G384" s="20">
        <v>155000</v>
      </c>
      <c r="H384" s="20">
        <v>155000</v>
      </c>
      <c r="I384" s="20">
        <v>0</v>
      </c>
      <c r="J384" s="20">
        <v>0</v>
      </c>
      <c r="K384" s="9" t="s">
        <v>1347</v>
      </c>
      <c r="L384" s="11" t="s">
        <v>164</v>
      </c>
    </row>
    <row r="385" spans="1:12" s="5" customFormat="1" ht="181.5">
      <c r="A385" s="6">
        <v>15</v>
      </c>
      <c r="B385" s="7">
        <v>67</v>
      </c>
      <c r="C385" s="8" t="s">
        <v>1348</v>
      </c>
      <c r="D385" s="9" t="s">
        <v>1349</v>
      </c>
      <c r="E385" s="9" t="s">
        <v>1350</v>
      </c>
      <c r="F385" s="9" t="s">
        <v>1351</v>
      </c>
      <c r="G385" s="20">
        <v>155000</v>
      </c>
      <c r="H385" s="20">
        <v>155000</v>
      </c>
      <c r="I385" s="20">
        <v>0</v>
      </c>
      <c r="J385" s="20">
        <v>0</v>
      </c>
      <c r="K385" s="9" t="s">
        <v>1352</v>
      </c>
      <c r="L385" s="11" t="s">
        <v>164</v>
      </c>
    </row>
    <row r="386" spans="1:12" s="5" customFormat="1" ht="15">
      <c r="A386" s="6"/>
      <c r="B386" s="90" t="s">
        <v>1353</v>
      </c>
      <c r="C386" s="90"/>
      <c r="D386" s="90"/>
      <c r="E386" s="90"/>
      <c r="F386" s="90"/>
      <c r="G386" s="45">
        <f>SUM(G371:G385)</f>
        <v>1108288</v>
      </c>
      <c r="H386" s="45">
        <f t="shared" ref="H386:J386" si="5">SUM(H371:H385)</f>
        <v>890500</v>
      </c>
      <c r="I386" s="12">
        <f t="shared" si="5"/>
        <v>79400</v>
      </c>
      <c r="J386" s="12">
        <f t="shared" si="5"/>
        <v>138388</v>
      </c>
      <c r="K386" s="13"/>
      <c r="L386" s="14"/>
    </row>
    <row r="387" spans="1:12" s="5" customFormat="1" ht="15.75">
      <c r="A387" s="6"/>
      <c r="B387" s="91" t="s">
        <v>1354</v>
      </c>
      <c r="C387" s="91"/>
      <c r="D387" s="91"/>
      <c r="E387" s="91"/>
      <c r="F387" s="91"/>
      <c r="G387" s="91"/>
      <c r="H387" s="91"/>
      <c r="I387" s="91"/>
      <c r="J387" s="91"/>
      <c r="K387" s="91"/>
      <c r="L387" s="91"/>
    </row>
    <row r="388" spans="1:12" s="5" customFormat="1" ht="66">
      <c r="A388" s="6">
        <v>1</v>
      </c>
      <c r="B388" s="7">
        <v>516</v>
      </c>
      <c r="C388" s="8" t="s">
        <v>1355</v>
      </c>
      <c r="D388" s="9" t="s">
        <v>1356</v>
      </c>
      <c r="E388" s="9" t="s">
        <v>1357</v>
      </c>
      <c r="F388" s="9" t="s">
        <v>1358</v>
      </c>
      <c r="G388" s="20">
        <v>95350</v>
      </c>
      <c r="H388" s="20">
        <v>80000</v>
      </c>
      <c r="I388" s="20">
        <v>5650</v>
      </c>
      <c r="J388" s="20">
        <v>9700</v>
      </c>
      <c r="K388" s="9" t="s">
        <v>53</v>
      </c>
      <c r="L388" s="11" t="s">
        <v>20</v>
      </c>
    </row>
    <row r="389" spans="1:12" s="5" customFormat="1" ht="66">
      <c r="A389" s="6">
        <v>2</v>
      </c>
      <c r="B389" s="7">
        <v>872</v>
      </c>
      <c r="C389" s="8" t="s">
        <v>1359</v>
      </c>
      <c r="D389" s="9" t="s">
        <v>1360</v>
      </c>
      <c r="E389" s="9" t="s">
        <v>220</v>
      </c>
      <c r="F389" s="9" t="s">
        <v>1361</v>
      </c>
      <c r="G389" s="20">
        <v>128500</v>
      </c>
      <c r="H389" s="20">
        <v>80000</v>
      </c>
      <c r="I389" s="20">
        <v>48000</v>
      </c>
      <c r="J389" s="20">
        <v>500</v>
      </c>
      <c r="K389" s="9" t="s">
        <v>53</v>
      </c>
      <c r="L389" s="11" t="s">
        <v>20</v>
      </c>
    </row>
    <row r="390" spans="1:12" s="5" customFormat="1" ht="66">
      <c r="A390" s="6">
        <v>3</v>
      </c>
      <c r="B390" s="7">
        <v>162</v>
      </c>
      <c r="C390" s="8" t="s">
        <v>1362</v>
      </c>
      <c r="D390" s="9" t="s">
        <v>1363</v>
      </c>
      <c r="E390" s="9" t="s">
        <v>1364</v>
      </c>
      <c r="F390" s="9" t="s">
        <v>1365</v>
      </c>
      <c r="G390" s="20">
        <v>19998</v>
      </c>
      <c r="H390" s="20">
        <v>17718</v>
      </c>
      <c r="I390" s="20">
        <v>2280</v>
      </c>
      <c r="J390" s="20"/>
      <c r="K390" s="9" t="s">
        <v>53</v>
      </c>
      <c r="L390" s="11" t="s">
        <v>30</v>
      </c>
    </row>
    <row r="391" spans="1:12" s="5" customFormat="1" ht="49.5">
      <c r="A391" s="6">
        <v>4</v>
      </c>
      <c r="B391" s="7">
        <v>17</v>
      </c>
      <c r="C391" s="8" t="s">
        <v>1366</v>
      </c>
      <c r="D391" s="9" t="s">
        <v>1367</v>
      </c>
      <c r="E391" s="9" t="s">
        <v>1368</v>
      </c>
      <c r="F391" s="9" t="s">
        <v>1369</v>
      </c>
      <c r="G391" s="20">
        <v>63794</v>
      </c>
      <c r="H391" s="20">
        <v>50000</v>
      </c>
      <c r="I391" s="20">
        <v>10794</v>
      </c>
      <c r="J391" s="20">
        <v>3000</v>
      </c>
      <c r="K391" s="9" t="s">
        <v>1370</v>
      </c>
      <c r="L391" s="11" t="s">
        <v>30</v>
      </c>
    </row>
    <row r="392" spans="1:12" s="5" customFormat="1" ht="66">
      <c r="A392" s="6">
        <v>5</v>
      </c>
      <c r="B392" s="7">
        <v>391</v>
      </c>
      <c r="C392" s="8" t="s">
        <v>1371</v>
      </c>
      <c r="D392" s="9" t="s">
        <v>1372</v>
      </c>
      <c r="E392" s="9" t="s">
        <v>1373</v>
      </c>
      <c r="F392" s="9" t="s">
        <v>1374</v>
      </c>
      <c r="G392" s="20">
        <v>93635</v>
      </c>
      <c r="H392" s="20">
        <v>84271</v>
      </c>
      <c r="I392" s="20">
        <v>8964</v>
      </c>
      <c r="J392" s="20">
        <v>400</v>
      </c>
      <c r="K392" s="9" t="s">
        <v>1370</v>
      </c>
      <c r="L392" s="11" t="s">
        <v>30</v>
      </c>
    </row>
    <row r="393" spans="1:12" s="5" customFormat="1" ht="82.5">
      <c r="A393" s="6">
        <v>6</v>
      </c>
      <c r="B393" s="7">
        <v>665</v>
      </c>
      <c r="C393" s="8" t="s">
        <v>1375</v>
      </c>
      <c r="D393" s="9" t="s">
        <v>1376</v>
      </c>
      <c r="E393" s="9" t="s">
        <v>1377</v>
      </c>
      <c r="F393" s="9" t="s">
        <v>1378</v>
      </c>
      <c r="G393" s="20">
        <v>23707</v>
      </c>
      <c r="H393" s="20">
        <v>18757</v>
      </c>
      <c r="I393" s="20">
        <v>400</v>
      </c>
      <c r="J393" s="20">
        <v>4550</v>
      </c>
      <c r="K393" s="9" t="s">
        <v>1379</v>
      </c>
      <c r="L393" s="11" t="s">
        <v>30</v>
      </c>
    </row>
    <row r="394" spans="1:12" s="5" customFormat="1" ht="82.5">
      <c r="A394" s="6">
        <v>7</v>
      </c>
      <c r="B394" s="7">
        <v>254</v>
      </c>
      <c r="C394" s="8" t="s">
        <v>1380</v>
      </c>
      <c r="D394" s="9" t="s">
        <v>1381</v>
      </c>
      <c r="E394" s="9" t="s">
        <v>1382</v>
      </c>
      <c r="F394" s="9" t="s">
        <v>1383</v>
      </c>
      <c r="G394" s="20">
        <v>17000</v>
      </c>
      <c r="H394" s="20">
        <v>15000</v>
      </c>
      <c r="I394" s="20"/>
      <c r="J394" s="20">
        <v>2000</v>
      </c>
      <c r="K394" s="9" t="s">
        <v>1384</v>
      </c>
      <c r="L394" s="11" t="s">
        <v>30</v>
      </c>
    </row>
    <row r="395" spans="1:12" s="5" customFormat="1" ht="49.5">
      <c r="A395" s="6">
        <v>8</v>
      </c>
      <c r="B395" s="7">
        <v>154</v>
      </c>
      <c r="C395" s="8" t="s">
        <v>1385</v>
      </c>
      <c r="D395" s="9" t="s">
        <v>1386</v>
      </c>
      <c r="E395" s="9" t="s">
        <v>1387</v>
      </c>
      <c r="F395" s="9" t="s">
        <v>1388</v>
      </c>
      <c r="G395" s="20">
        <v>170000</v>
      </c>
      <c r="H395" s="20">
        <v>100000</v>
      </c>
      <c r="I395" s="20">
        <v>70000</v>
      </c>
      <c r="J395" s="20"/>
      <c r="K395" s="9" t="s">
        <v>1389</v>
      </c>
      <c r="L395" s="11" t="s">
        <v>30</v>
      </c>
    </row>
    <row r="396" spans="1:12" s="5" customFormat="1" ht="66">
      <c r="A396" s="6">
        <v>9</v>
      </c>
      <c r="B396" s="7">
        <v>245</v>
      </c>
      <c r="C396" s="8" t="s">
        <v>1390</v>
      </c>
      <c r="D396" s="9" t="s">
        <v>1391</v>
      </c>
      <c r="E396" s="9" t="s">
        <v>1392</v>
      </c>
      <c r="F396" s="9" t="s">
        <v>1393</v>
      </c>
      <c r="G396" s="20">
        <v>10040</v>
      </c>
      <c r="H396" s="20">
        <v>7400</v>
      </c>
      <c r="I396" s="20">
        <v>560</v>
      </c>
      <c r="J396" s="20">
        <v>2080</v>
      </c>
      <c r="K396" s="9" t="s">
        <v>1394</v>
      </c>
      <c r="L396" s="11" t="s">
        <v>164</v>
      </c>
    </row>
    <row r="397" spans="1:12" s="5" customFormat="1" ht="82.5">
      <c r="A397" s="6">
        <v>10</v>
      </c>
      <c r="B397" s="7">
        <v>464</v>
      </c>
      <c r="C397" s="8" t="s">
        <v>1395</v>
      </c>
      <c r="D397" s="9" t="s">
        <v>1396</v>
      </c>
      <c r="E397" s="9" t="s">
        <v>1397</v>
      </c>
      <c r="F397" s="9" t="s">
        <v>1398</v>
      </c>
      <c r="G397" s="20">
        <v>192900</v>
      </c>
      <c r="H397" s="20">
        <v>155000</v>
      </c>
      <c r="I397" s="20">
        <v>37900</v>
      </c>
      <c r="J397" s="20">
        <v>0</v>
      </c>
      <c r="K397" s="9" t="s">
        <v>1399</v>
      </c>
      <c r="L397" s="11" t="s">
        <v>164</v>
      </c>
    </row>
    <row r="398" spans="1:12" s="5" customFormat="1" ht="15">
      <c r="A398" s="6"/>
      <c r="B398" s="90" t="s">
        <v>297</v>
      </c>
      <c r="C398" s="90"/>
      <c r="D398" s="90"/>
      <c r="E398" s="90"/>
      <c r="F398" s="90"/>
      <c r="G398" s="45">
        <f>SUM(G388:G397)</f>
        <v>814924</v>
      </c>
      <c r="H398" s="45">
        <f t="shared" ref="H398:I398" si="6">SUM(H388:H397)</f>
        <v>608146</v>
      </c>
      <c r="I398" s="12">
        <f t="shared" si="6"/>
        <v>184548</v>
      </c>
      <c r="J398" s="12">
        <f>SUM(J388:J397)</f>
        <v>22230</v>
      </c>
      <c r="K398" s="13"/>
      <c r="L398" s="14"/>
    </row>
    <row r="399" spans="1:12" s="5" customFormat="1" ht="15.75">
      <c r="A399" s="6"/>
      <c r="B399" s="91" t="s">
        <v>1400</v>
      </c>
      <c r="C399" s="91"/>
      <c r="D399" s="91"/>
      <c r="E399" s="91"/>
      <c r="F399" s="91"/>
      <c r="G399" s="91"/>
      <c r="H399" s="91"/>
      <c r="I399" s="91"/>
      <c r="J399" s="91"/>
      <c r="K399" s="91"/>
      <c r="L399" s="91"/>
    </row>
    <row r="400" spans="1:12" s="5" customFormat="1" ht="49.5">
      <c r="A400" s="6">
        <v>1</v>
      </c>
      <c r="B400" s="7">
        <v>778</v>
      </c>
      <c r="C400" s="8" t="s">
        <v>1401</v>
      </c>
      <c r="D400" s="9" t="s">
        <v>1402</v>
      </c>
      <c r="E400" s="9" t="s">
        <v>1403</v>
      </c>
      <c r="F400" s="9" t="s">
        <v>1404</v>
      </c>
      <c r="G400" s="20">
        <v>82025</v>
      </c>
      <c r="H400" s="20">
        <v>80000</v>
      </c>
      <c r="I400" s="20">
        <v>2025</v>
      </c>
      <c r="J400" s="20">
        <v>0</v>
      </c>
      <c r="K400" s="9" t="s">
        <v>482</v>
      </c>
      <c r="L400" s="11" t="s">
        <v>20</v>
      </c>
    </row>
    <row r="401" spans="1:12" s="5" customFormat="1" ht="66">
      <c r="A401" s="6">
        <v>2</v>
      </c>
      <c r="B401" s="7">
        <v>220</v>
      </c>
      <c r="C401" s="8" t="s">
        <v>1405</v>
      </c>
      <c r="D401" s="9" t="s">
        <v>1406</v>
      </c>
      <c r="E401" s="9" t="s">
        <v>1407</v>
      </c>
      <c r="F401" s="9" t="s">
        <v>1408</v>
      </c>
      <c r="G401" s="20">
        <v>89300</v>
      </c>
      <c r="H401" s="20">
        <v>78350</v>
      </c>
      <c r="I401" s="20">
        <v>2950</v>
      </c>
      <c r="J401" s="20">
        <v>8000</v>
      </c>
      <c r="K401" s="9" t="s">
        <v>119</v>
      </c>
      <c r="L401" s="11" t="s">
        <v>1409</v>
      </c>
    </row>
    <row r="402" spans="1:12" s="5" customFormat="1" ht="49.5">
      <c r="A402" s="6">
        <v>3</v>
      </c>
      <c r="B402" s="7">
        <v>180</v>
      </c>
      <c r="C402" s="8" t="s">
        <v>1410</v>
      </c>
      <c r="D402" s="9" t="s">
        <v>1411</v>
      </c>
      <c r="E402" s="9" t="s">
        <v>1412</v>
      </c>
      <c r="F402" s="9" t="s">
        <v>1413</v>
      </c>
      <c r="G402" s="20">
        <v>111765</v>
      </c>
      <c r="H402" s="20">
        <v>100000</v>
      </c>
      <c r="I402" s="20">
        <v>0</v>
      </c>
      <c r="J402" s="20">
        <v>11765</v>
      </c>
      <c r="K402" s="9" t="s">
        <v>1414</v>
      </c>
      <c r="L402" s="11" t="s">
        <v>30</v>
      </c>
    </row>
    <row r="403" spans="1:12" s="5" customFormat="1" ht="66">
      <c r="A403" s="6">
        <v>4</v>
      </c>
      <c r="B403" s="7">
        <v>35</v>
      </c>
      <c r="C403" s="8" t="s">
        <v>1415</v>
      </c>
      <c r="D403" s="9" t="s">
        <v>1416</v>
      </c>
      <c r="E403" s="9" t="s">
        <v>1417</v>
      </c>
      <c r="F403" s="9" t="s">
        <v>1418</v>
      </c>
      <c r="G403" s="20">
        <v>40000</v>
      </c>
      <c r="H403" s="20">
        <v>32000</v>
      </c>
      <c r="I403" s="20">
        <v>8000</v>
      </c>
      <c r="J403" s="20">
        <v>0</v>
      </c>
      <c r="K403" s="9" t="s">
        <v>482</v>
      </c>
      <c r="L403" s="11" t="s">
        <v>164</v>
      </c>
    </row>
    <row r="404" spans="1:12" s="5" customFormat="1" ht="82.5">
      <c r="A404" s="6">
        <v>5</v>
      </c>
      <c r="B404" s="7">
        <v>537</v>
      </c>
      <c r="C404" s="8" t="s">
        <v>1419</v>
      </c>
      <c r="D404" s="9" t="s">
        <v>1420</v>
      </c>
      <c r="E404" s="9" t="s">
        <v>1421</v>
      </c>
      <c r="F404" s="9" t="s">
        <v>1421</v>
      </c>
      <c r="G404" s="20">
        <v>25000</v>
      </c>
      <c r="H404" s="20">
        <v>20000</v>
      </c>
      <c r="I404" s="20">
        <v>0</v>
      </c>
      <c r="J404" s="20">
        <v>5000</v>
      </c>
      <c r="K404" s="9" t="s">
        <v>1422</v>
      </c>
      <c r="L404" s="11" t="s">
        <v>164</v>
      </c>
    </row>
    <row r="405" spans="1:12" s="5" customFormat="1" ht="66">
      <c r="A405" s="6">
        <v>6</v>
      </c>
      <c r="B405" s="7">
        <v>735</v>
      </c>
      <c r="C405" s="8" t="s">
        <v>1423</v>
      </c>
      <c r="D405" s="9" t="s">
        <v>1424</v>
      </c>
      <c r="E405" s="9" t="s">
        <v>1425</v>
      </c>
      <c r="F405" s="9" t="s">
        <v>1426</v>
      </c>
      <c r="G405" s="20">
        <v>22345</v>
      </c>
      <c r="H405" s="20">
        <v>20000</v>
      </c>
      <c r="I405" s="20">
        <v>0</v>
      </c>
      <c r="J405" s="20">
        <v>2345</v>
      </c>
      <c r="K405" s="9" t="s">
        <v>1427</v>
      </c>
      <c r="L405" s="11" t="s">
        <v>164</v>
      </c>
    </row>
    <row r="406" spans="1:12" s="5" customFormat="1" ht="66">
      <c r="A406" s="6">
        <v>7</v>
      </c>
      <c r="B406" s="7">
        <v>214</v>
      </c>
      <c r="C406" s="8" t="s">
        <v>1428</v>
      </c>
      <c r="D406" s="9" t="s">
        <v>1429</v>
      </c>
      <c r="E406" s="9" t="s">
        <v>1430</v>
      </c>
      <c r="F406" s="9" t="s">
        <v>1431</v>
      </c>
      <c r="G406" s="20">
        <v>25781</v>
      </c>
      <c r="H406" s="20">
        <v>20000</v>
      </c>
      <c r="I406" s="20">
        <v>0</v>
      </c>
      <c r="J406" s="20">
        <v>5781</v>
      </c>
      <c r="K406" s="9" t="s">
        <v>1432</v>
      </c>
      <c r="L406" s="11" t="s">
        <v>164</v>
      </c>
    </row>
    <row r="407" spans="1:12" s="5" customFormat="1" ht="82.5">
      <c r="A407" s="6">
        <v>8</v>
      </c>
      <c r="B407" s="7">
        <v>706</v>
      </c>
      <c r="C407" s="8" t="s">
        <v>1433</v>
      </c>
      <c r="D407" s="9" t="s">
        <v>1434</v>
      </c>
      <c r="E407" s="9" t="s">
        <v>1435</v>
      </c>
      <c r="F407" s="9" t="s">
        <v>1435</v>
      </c>
      <c r="G407" s="20">
        <v>23877</v>
      </c>
      <c r="H407" s="20">
        <v>19947</v>
      </c>
      <c r="I407" s="20">
        <v>0</v>
      </c>
      <c r="J407" s="20">
        <v>3930</v>
      </c>
      <c r="K407" s="9" t="s">
        <v>1436</v>
      </c>
      <c r="L407" s="11" t="s">
        <v>164</v>
      </c>
    </row>
    <row r="408" spans="1:12" s="5" customFormat="1" ht="49.5">
      <c r="A408" s="6">
        <v>9</v>
      </c>
      <c r="B408" s="7">
        <v>30</v>
      </c>
      <c r="C408" s="8" t="s">
        <v>1437</v>
      </c>
      <c r="D408" s="9" t="s">
        <v>1438</v>
      </c>
      <c r="E408" s="9" t="s">
        <v>1439</v>
      </c>
      <c r="F408" s="9" t="s">
        <v>1439</v>
      </c>
      <c r="G408" s="20">
        <v>25000</v>
      </c>
      <c r="H408" s="20">
        <v>20000</v>
      </c>
      <c r="I408" s="20">
        <v>0</v>
      </c>
      <c r="J408" s="20">
        <v>5000</v>
      </c>
      <c r="K408" s="9" t="s">
        <v>1440</v>
      </c>
      <c r="L408" s="11" t="s">
        <v>164</v>
      </c>
    </row>
    <row r="409" spans="1:12" s="5" customFormat="1" ht="66">
      <c r="A409" s="6">
        <v>10</v>
      </c>
      <c r="B409" s="7">
        <v>42</v>
      </c>
      <c r="C409" s="8" t="s">
        <v>1441</v>
      </c>
      <c r="D409" s="9" t="s">
        <v>1442</v>
      </c>
      <c r="E409" s="9" t="s">
        <v>1443</v>
      </c>
      <c r="F409" s="9" t="s">
        <v>1443</v>
      </c>
      <c r="G409" s="20">
        <v>22000</v>
      </c>
      <c r="H409" s="20">
        <v>20000</v>
      </c>
      <c r="I409" s="20">
        <v>0</v>
      </c>
      <c r="J409" s="20">
        <v>2000</v>
      </c>
      <c r="K409" s="9" t="s">
        <v>1444</v>
      </c>
      <c r="L409" s="11" t="s">
        <v>164</v>
      </c>
    </row>
    <row r="410" spans="1:12" s="5" customFormat="1" ht="99">
      <c r="A410" s="6">
        <v>11</v>
      </c>
      <c r="B410" s="7">
        <v>387</v>
      </c>
      <c r="C410" s="8" t="s">
        <v>1445</v>
      </c>
      <c r="D410" s="9" t="s">
        <v>1446</v>
      </c>
      <c r="E410" s="9" t="s">
        <v>1447</v>
      </c>
      <c r="F410" s="9" t="s">
        <v>1448</v>
      </c>
      <c r="G410" s="20">
        <v>28728</v>
      </c>
      <c r="H410" s="20">
        <v>20000</v>
      </c>
      <c r="I410" s="20">
        <v>0</v>
      </c>
      <c r="J410" s="20">
        <v>8728</v>
      </c>
      <c r="K410" s="9" t="s">
        <v>1449</v>
      </c>
      <c r="L410" s="11" t="s">
        <v>164</v>
      </c>
    </row>
    <row r="411" spans="1:12" s="5" customFormat="1" ht="66">
      <c r="A411" s="6">
        <v>12</v>
      </c>
      <c r="B411" s="7">
        <v>669</v>
      </c>
      <c r="C411" s="8" t="s">
        <v>1433</v>
      </c>
      <c r="D411" s="9" t="s">
        <v>1450</v>
      </c>
      <c r="E411" s="9" t="s">
        <v>1451</v>
      </c>
      <c r="F411" s="9" t="s">
        <v>1452</v>
      </c>
      <c r="G411" s="20">
        <v>154990</v>
      </c>
      <c r="H411" s="20">
        <v>142097</v>
      </c>
      <c r="I411" s="20">
        <v>12893</v>
      </c>
      <c r="J411" s="20">
        <v>0</v>
      </c>
      <c r="K411" s="9" t="s">
        <v>1453</v>
      </c>
      <c r="L411" s="11" t="s">
        <v>164</v>
      </c>
    </row>
    <row r="412" spans="1:12" s="5" customFormat="1" ht="15">
      <c r="A412" s="6"/>
      <c r="B412" s="90" t="s">
        <v>1035</v>
      </c>
      <c r="C412" s="90"/>
      <c r="D412" s="90"/>
      <c r="E412" s="90"/>
      <c r="F412" s="90"/>
      <c r="G412" s="45">
        <f>SUM(G400:G411)</f>
        <v>650811</v>
      </c>
      <c r="H412" s="45">
        <f t="shared" ref="H412:J412" si="7">SUM(H400:H411)</f>
        <v>572394</v>
      </c>
      <c r="I412" s="12">
        <f t="shared" si="7"/>
        <v>25868</v>
      </c>
      <c r="J412" s="12">
        <f t="shared" si="7"/>
        <v>52549</v>
      </c>
      <c r="K412" s="13"/>
      <c r="L412" s="14"/>
    </row>
    <row r="413" spans="1:12" s="5" customFormat="1" ht="15.75">
      <c r="A413" s="6"/>
      <c r="B413" s="91" t="s">
        <v>1454</v>
      </c>
      <c r="C413" s="91"/>
      <c r="D413" s="91"/>
      <c r="E413" s="91"/>
      <c r="F413" s="91"/>
      <c r="G413" s="91"/>
      <c r="H413" s="91"/>
      <c r="I413" s="91"/>
      <c r="J413" s="91"/>
      <c r="K413" s="91"/>
      <c r="L413" s="91"/>
    </row>
    <row r="414" spans="1:12" s="5" customFormat="1" ht="148.5">
      <c r="A414" s="36">
        <v>1</v>
      </c>
      <c r="B414" s="7">
        <v>1271</v>
      </c>
      <c r="C414" s="8" t="s">
        <v>1455</v>
      </c>
      <c r="D414" s="9" t="s">
        <v>1456</v>
      </c>
      <c r="E414" s="9" t="s">
        <v>1457</v>
      </c>
      <c r="F414" s="9" t="s">
        <v>1458</v>
      </c>
      <c r="G414" s="20">
        <v>98990</v>
      </c>
      <c r="H414" s="20">
        <v>80000</v>
      </c>
      <c r="I414" s="20">
        <v>0</v>
      </c>
      <c r="J414" s="20">
        <v>18990</v>
      </c>
      <c r="K414" s="9" t="s">
        <v>1459</v>
      </c>
      <c r="L414" s="11" t="s">
        <v>20</v>
      </c>
    </row>
    <row r="415" spans="1:12" s="5" customFormat="1" ht="99">
      <c r="A415" s="6">
        <v>2</v>
      </c>
      <c r="B415" s="7">
        <v>947</v>
      </c>
      <c r="C415" s="8" t="s">
        <v>1460</v>
      </c>
      <c r="D415" s="9" t="s">
        <v>1461</v>
      </c>
      <c r="E415" s="9" t="s">
        <v>1462</v>
      </c>
      <c r="F415" s="9" t="s">
        <v>1463</v>
      </c>
      <c r="G415" s="20">
        <v>92350</v>
      </c>
      <c r="H415" s="20">
        <v>80000</v>
      </c>
      <c r="I415" s="20">
        <v>0</v>
      </c>
      <c r="J415" s="20">
        <v>12350</v>
      </c>
      <c r="K415" s="9" t="s">
        <v>1464</v>
      </c>
      <c r="L415" s="11" t="s">
        <v>20</v>
      </c>
    </row>
    <row r="416" spans="1:12" s="5" customFormat="1" ht="49.5">
      <c r="A416" s="36">
        <v>3</v>
      </c>
      <c r="B416" s="7">
        <v>1463</v>
      </c>
      <c r="C416" s="8" t="s">
        <v>1465</v>
      </c>
      <c r="D416" s="9" t="s">
        <v>1466</v>
      </c>
      <c r="E416" s="9" t="s">
        <v>1467</v>
      </c>
      <c r="F416" s="9" t="s">
        <v>1468</v>
      </c>
      <c r="G416" s="20">
        <v>10279</v>
      </c>
      <c r="H416" s="20">
        <v>9279</v>
      </c>
      <c r="I416" s="20">
        <v>0</v>
      </c>
      <c r="J416" s="20">
        <v>1000</v>
      </c>
      <c r="K416" s="9" t="s">
        <v>1469</v>
      </c>
      <c r="L416" s="11" t="s">
        <v>30</v>
      </c>
    </row>
    <row r="417" spans="1:12" s="5" customFormat="1" ht="99">
      <c r="A417" s="6">
        <v>4</v>
      </c>
      <c r="B417" s="7">
        <v>1425</v>
      </c>
      <c r="C417" s="8" t="s">
        <v>1470</v>
      </c>
      <c r="D417" s="9" t="s">
        <v>1471</v>
      </c>
      <c r="E417" s="9" t="s">
        <v>1472</v>
      </c>
      <c r="F417" s="9" t="s">
        <v>1473</v>
      </c>
      <c r="G417" s="20">
        <v>20041</v>
      </c>
      <c r="H417" s="20">
        <v>15661</v>
      </c>
      <c r="I417" s="20">
        <v>330</v>
      </c>
      <c r="J417" s="20">
        <v>4050</v>
      </c>
      <c r="K417" s="9" t="s">
        <v>1474</v>
      </c>
      <c r="L417" s="11" t="s">
        <v>30</v>
      </c>
    </row>
    <row r="418" spans="1:12" s="5" customFormat="1" ht="49.5">
      <c r="A418" s="36">
        <v>5</v>
      </c>
      <c r="B418" s="7">
        <v>1476</v>
      </c>
      <c r="C418" s="8" t="s">
        <v>1475</v>
      </c>
      <c r="D418" s="9" t="s">
        <v>1476</v>
      </c>
      <c r="E418" s="9" t="s">
        <v>1477</v>
      </c>
      <c r="F418" s="9" t="s">
        <v>1478</v>
      </c>
      <c r="G418" s="20">
        <v>32100</v>
      </c>
      <c r="H418" s="20">
        <v>20000</v>
      </c>
      <c r="I418" s="20">
        <v>0</v>
      </c>
      <c r="J418" s="20">
        <v>12100</v>
      </c>
      <c r="K418" s="9" t="s">
        <v>1479</v>
      </c>
      <c r="L418" s="11" t="s">
        <v>30</v>
      </c>
    </row>
    <row r="419" spans="1:12" s="5" customFormat="1" ht="115.5">
      <c r="A419" s="6">
        <v>6</v>
      </c>
      <c r="B419" s="7">
        <v>845</v>
      </c>
      <c r="C419" s="8" t="s">
        <v>1480</v>
      </c>
      <c r="D419" s="9" t="s">
        <v>1481</v>
      </c>
      <c r="E419" s="9" t="s">
        <v>1482</v>
      </c>
      <c r="F419" s="9" t="s">
        <v>1483</v>
      </c>
      <c r="G419" s="20">
        <v>14110</v>
      </c>
      <c r="H419" s="20">
        <v>12000</v>
      </c>
      <c r="I419" s="20">
        <v>600</v>
      </c>
      <c r="J419" s="20">
        <v>1510</v>
      </c>
      <c r="K419" s="9" t="s">
        <v>1484</v>
      </c>
      <c r="L419" s="11" t="s">
        <v>30</v>
      </c>
    </row>
    <row r="420" spans="1:12" s="5" customFormat="1" ht="99">
      <c r="A420" s="36">
        <v>7</v>
      </c>
      <c r="B420" s="7">
        <v>1343</v>
      </c>
      <c r="C420" s="8" t="s">
        <v>1455</v>
      </c>
      <c r="D420" s="9" t="s">
        <v>1485</v>
      </c>
      <c r="E420" s="9" t="s">
        <v>1486</v>
      </c>
      <c r="F420" s="9" t="s">
        <v>1487</v>
      </c>
      <c r="G420" s="20">
        <v>31150</v>
      </c>
      <c r="H420" s="20">
        <v>20000</v>
      </c>
      <c r="I420" s="20">
        <v>10176</v>
      </c>
      <c r="J420" s="20">
        <v>974</v>
      </c>
      <c r="K420" s="9" t="s">
        <v>1488</v>
      </c>
      <c r="L420" s="11" t="s">
        <v>30</v>
      </c>
    </row>
    <row r="421" spans="1:12" s="5" customFormat="1" ht="66">
      <c r="A421" s="6">
        <v>8</v>
      </c>
      <c r="B421" s="7">
        <v>538</v>
      </c>
      <c r="C421" s="8" t="s">
        <v>1455</v>
      </c>
      <c r="D421" s="9" t="s">
        <v>1489</v>
      </c>
      <c r="E421" s="9" t="s">
        <v>1490</v>
      </c>
      <c r="F421" s="9" t="s">
        <v>1491</v>
      </c>
      <c r="G421" s="20">
        <v>23576</v>
      </c>
      <c r="H421" s="20">
        <v>19876</v>
      </c>
      <c r="I421" s="20">
        <v>0</v>
      </c>
      <c r="J421" s="20">
        <v>3700</v>
      </c>
      <c r="K421" s="9" t="s">
        <v>1492</v>
      </c>
      <c r="L421" s="11" t="s">
        <v>30</v>
      </c>
    </row>
    <row r="422" spans="1:12" s="5" customFormat="1" ht="66">
      <c r="A422" s="36">
        <v>9</v>
      </c>
      <c r="B422" s="7">
        <v>1357</v>
      </c>
      <c r="C422" s="8" t="s">
        <v>1493</v>
      </c>
      <c r="D422" s="9" t="s">
        <v>1494</v>
      </c>
      <c r="E422" s="9" t="s">
        <v>1495</v>
      </c>
      <c r="F422" s="9" t="s">
        <v>1496</v>
      </c>
      <c r="G422" s="20">
        <v>20000</v>
      </c>
      <c r="H422" s="20">
        <v>18750</v>
      </c>
      <c r="I422" s="20">
        <v>0</v>
      </c>
      <c r="J422" s="20">
        <v>1250</v>
      </c>
      <c r="K422" s="9" t="s">
        <v>1497</v>
      </c>
      <c r="L422" s="11" t="s">
        <v>30</v>
      </c>
    </row>
    <row r="423" spans="1:12" s="5" customFormat="1" ht="82.5">
      <c r="A423" s="6">
        <v>10</v>
      </c>
      <c r="B423" s="7">
        <v>1423</v>
      </c>
      <c r="C423" s="8" t="s">
        <v>1498</v>
      </c>
      <c r="D423" s="9" t="s">
        <v>1499</v>
      </c>
      <c r="E423" s="9" t="s">
        <v>1500</v>
      </c>
      <c r="F423" s="9" t="s">
        <v>1501</v>
      </c>
      <c r="G423" s="20">
        <v>20000</v>
      </c>
      <c r="H423" s="20">
        <v>19243</v>
      </c>
      <c r="I423" s="20">
        <v>0</v>
      </c>
      <c r="J423" s="20">
        <v>757</v>
      </c>
      <c r="K423" s="9" t="s">
        <v>1502</v>
      </c>
      <c r="L423" s="11" t="s">
        <v>30</v>
      </c>
    </row>
    <row r="424" spans="1:12" s="5" customFormat="1" ht="165">
      <c r="A424" s="36">
        <v>11</v>
      </c>
      <c r="B424" s="7">
        <v>1402</v>
      </c>
      <c r="C424" s="8" t="s">
        <v>1503</v>
      </c>
      <c r="D424" s="9" t="s">
        <v>1504</v>
      </c>
      <c r="E424" s="9" t="s">
        <v>1505</v>
      </c>
      <c r="F424" s="9" t="s">
        <v>1506</v>
      </c>
      <c r="G424" s="20">
        <v>187316</v>
      </c>
      <c r="H424" s="20">
        <v>100000</v>
      </c>
      <c r="I424" s="20">
        <v>14998</v>
      </c>
      <c r="J424" s="20">
        <v>72318</v>
      </c>
      <c r="K424" s="9" t="s">
        <v>1507</v>
      </c>
      <c r="L424" s="11" t="s">
        <v>164</v>
      </c>
    </row>
    <row r="425" spans="1:12" s="5" customFormat="1" ht="15">
      <c r="A425" s="6"/>
      <c r="B425" s="90" t="s">
        <v>215</v>
      </c>
      <c r="C425" s="90"/>
      <c r="D425" s="90"/>
      <c r="E425" s="90"/>
      <c r="F425" s="90"/>
      <c r="G425" s="45">
        <f>SUM(G414:G424)</f>
        <v>549912</v>
      </c>
      <c r="H425" s="45">
        <f>SUM(H414:H424)</f>
        <v>394809</v>
      </c>
      <c r="I425" s="12">
        <f>SUM(I414:I424)</f>
        <v>26104</v>
      </c>
      <c r="J425" s="12">
        <f>SUM(J414:J424)</f>
        <v>128999</v>
      </c>
      <c r="K425" s="13"/>
      <c r="L425" s="14"/>
    </row>
    <row r="426" spans="1:12" s="5" customFormat="1" ht="15.75">
      <c r="A426" s="6"/>
      <c r="B426" s="91" t="s">
        <v>1508</v>
      </c>
      <c r="C426" s="91"/>
      <c r="D426" s="91"/>
      <c r="E426" s="91"/>
      <c r="F426" s="91"/>
      <c r="G426" s="91"/>
      <c r="H426" s="91"/>
      <c r="I426" s="91"/>
      <c r="J426" s="91"/>
      <c r="K426" s="91"/>
      <c r="L426" s="91"/>
    </row>
    <row r="427" spans="1:12" s="5" customFormat="1" ht="99">
      <c r="A427" s="6">
        <v>1</v>
      </c>
      <c r="B427" s="7">
        <v>742</v>
      </c>
      <c r="C427" s="8" t="s">
        <v>1509</v>
      </c>
      <c r="D427" s="9" t="s">
        <v>1510</v>
      </c>
      <c r="E427" s="9" t="s">
        <v>1511</v>
      </c>
      <c r="F427" s="9" t="s">
        <v>1512</v>
      </c>
      <c r="G427" s="20">
        <v>78600</v>
      </c>
      <c r="H427" s="20">
        <v>78600</v>
      </c>
      <c r="I427" s="20">
        <v>0</v>
      </c>
      <c r="J427" s="20">
        <v>0</v>
      </c>
      <c r="K427" s="9" t="s">
        <v>1513</v>
      </c>
      <c r="L427" s="11" t="s">
        <v>20</v>
      </c>
    </row>
    <row r="428" spans="1:12" s="5" customFormat="1" ht="205.5" customHeight="1">
      <c r="A428" s="6">
        <v>2</v>
      </c>
      <c r="B428" s="7">
        <v>952</v>
      </c>
      <c r="C428" s="8" t="s">
        <v>1514</v>
      </c>
      <c r="D428" s="9" t="s">
        <v>1515</v>
      </c>
      <c r="E428" s="9" t="s">
        <v>1516</v>
      </c>
      <c r="F428" s="9" t="s">
        <v>1517</v>
      </c>
      <c r="G428" s="20">
        <v>79056</v>
      </c>
      <c r="H428" s="20">
        <v>70000</v>
      </c>
      <c r="I428" s="20">
        <v>9056</v>
      </c>
      <c r="J428" s="20">
        <v>0</v>
      </c>
      <c r="K428" s="9" t="s">
        <v>1821</v>
      </c>
      <c r="L428" s="11" t="s">
        <v>20</v>
      </c>
    </row>
    <row r="429" spans="1:12" s="5" customFormat="1" ht="183" customHeight="1">
      <c r="A429" s="6">
        <v>3</v>
      </c>
      <c r="B429" s="7">
        <v>709</v>
      </c>
      <c r="C429" s="8" t="s">
        <v>1518</v>
      </c>
      <c r="D429" s="9" t="s">
        <v>1519</v>
      </c>
      <c r="E429" s="9" t="s">
        <v>1520</v>
      </c>
      <c r="F429" s="9" t="s">
        <v>1521</v>
      </c>
      <c r="G429" s="20">
        <v>19920</v>
      </c>
      <c r="H429" s="20">
        <v>17928</v>
      </c>
      <c r="I429" s="20">
        <v>1992</v>
      </c>
      <c r="J429" s="20">
        <v>0</v>
      </c>
      <c r="K429" s="9" t="s">
        <v>1522</v>
      </c>
      <c r="L429" s="11" t="s">
        <v>20</v>
      </c>
    </row>
    <row r="430" spans="1:12" s="5" customFormat="1" ht="115.5">
      <c r="A430" s="6">
        <v>4</v>
      </c>
      <c r="B430" s="7">
        <v>426</v>
      </c>
      <c r="C430" s="8" t="s">
        <v>1523</v>
      </c>
      <c r="D430" s="9" t="s">
        <v>1524</v>
      </c>
      <c r="E430" s="9" t="s">
        <v>1525</v>
      </c>
      <c r="F430" s="9" t="s">
        <v>1526</v>
      </c>
      <c r="G430" s="20">
        <v>13781</v>
      </c>
      <c r="H430" s="37">
        <v>13781</v>
      </c>
      <c r="I430" s="20">
        <v>0</v>
      </c>
      <c r="J430" s="20">
        <v>0</v>
      </c>
      <c r="K430" s="9" t="s">
        <v>1527</v>
      </c>
      <c r="L430" s="11" t="s">
        <v>30</v>
      </c>
    </row>
    <row r="431" spans="1:12" s="5" customFormat="1" ht="148.5">
      <c r="A431" s="6">
        <v>5</v>
      </c>
      <c r="B431" s="7">
        <v>370</v>
      </c>
      <c r="C431" s="8" t="s">
        <v>1523</v>
      </c>
      <c r="D431" s="9" t="s">
        <v>1528</v>
      </c>
      <c r="E431" s="9" t="s">
        <v>1529</v>
      </c>
      <c r="F431" s="9" t="s">
        <v>1530</v>
      </c>
      <c r="G431" s="20">
        <v>23000</v>
      </c>
      <c r="H431" s="20">
        <v>20000</v>
      </c>
      <c r="I431" s="20">
        <v>1000</v>
      </c>
      <c r="J431" s="20">
        <v>2000</v>
      </c>
      <c r="K431" s="9" t="s">
        <v>1531</v>
      </c>
      <c r="L431" s="11" t="s">
        <v>30</v>
      </c>
    </row>
    <row r="432" spans="1:12" s="5" customFormat="1" ht="66">
      <c r="A432" s="6">
        <v>6</v>
      </c>
      <c r="B432" s="7">
        <v>294</v>
      </c>
      <c r="C432" s="8" t="s">
        <v>1532</v>
      </c>
      <c r="D432" s="9" t="s">
        <v>1533</v>
      </c>
      <c r="E432" s="9" t="s">
        <v>1534</v>
      </c>
      <c r="F432" s="9" t="s">
        <v>1535</v>
      </c>
      <c r="G432" s="20">
        <v>25715</v>
      </c>
      <c r="H432" s="20">
        <v>18715</v>
      </c>
      <c r="I432" s="20">
        <v>1000</v>
      </c>
      <c r="J432" s="20">
        <v>6000</v>
      </c>
      <c r="K432" s="9" t="s">
        <v>1536</v>
      </c>
      <c r="L432" s="11" t="s">
        <v>30</v>
      </c>
    </row>
    <row r="433" spans="1:12" s="5" customFormat="1" ht="49.5">
      <c r="A433" s="6">
        <v>7</v>
      </c>
      <c r="B433" s="7">
        <v>320</v>
      </c>
      <c r="C433" s="8" t="s">
        <v>1537</v>
      </c>
      <c r="D433" s="9" t="s">
        <v>1538</v>
      </c>
      <c r="E433" s="9" t="s">
        <v>1539</v>
      </c>
      <c r="F433" s="9" t="s">
        <v>1540</v>
      </c>
      <c r="G433" s="20">
        <v>22168</v>
      </c>
      <c r="H433" s="20">
        <v>20000</v>
      </c>
      <c r="I433" s="20">
        <v>2168</v>
      </c>
      <c r="J433" s="20">
        <v>0</v>
      </c>
      <c r="K433" s="9" t="s">
        <v>1541</v>
      </c>
      <c r="L433" s="11" t="s">
        <v>30</v>
      </c>
    </row>
    <row r="434" spans="1:12" s="5" customFormat="1" ht="66">
      <c r="A434" s="6">
        <v>8</v>
      </c>
      <c r="B434" s="7">
        <v>316</v>
      </c>
      <c r="C434" s="8" t="s">
        <v>1537</v>
      </c>
      <c r="D434" s="9" t="s">
        <v>1542</v>
      </c>
      <c r="E434" s="9" t="s">
        <v>1543</v>
      </c>
      <c r="F434" s="9" t="s">
        <v>1544</v>
      </c>
      <c r="G434" s="20">
        <v>99988</v>
      </c>
      <c r="H434" s="20">
        <v>89988</v>
      </c>
      <c r="I434" s="20">
        <v>10000</v>
      </c>
      <c r="J434" s="20">
        <v>0</v>
      </c>
      <c r="K434" s="9" t="s">
        <v>1545</v>
      </c>
      <c r="L434" s="11" t="s">
        <v>30</v>
      </c>
    </row>
    <row r="435" spans="1:12" s="5" customFormat="1" ht="214.5">
      <c r="A435" s="6">
        <v>9</v>
      </c>
      <c r="B435" s="7">
        <v>801</v>
      </c>
      <c r="C435" s="8" t="s">
        <v>1523</v>
      </c>
      <c r="D435" s="9" t="s">
        <v>1546</v>
      </c>
      <c r="E435" s="9" t="s">
        <v>1547</v>
      </c>
      <c r="F435" s="9" t="s">
        <v>1548</v>
      </c>
      <c r="G435" s="20">
        <v>25781</v>
      </c>
      <c r="H435" s="20">
        <v>19645</v>
      </c>
      <c r="I435" s="20">
        <v>4500</v>
      </c>
      <c r="J435" s="20">
        <v>1636</v>
      </c>
      <c r="K435" s="9" t="s">
        <v>1549</v>
      </c>
      <c r="L435" s="11" t="s">
        <v>164</v>
      </c>
    </row>
    <row r="436" spans="1:12" s="5" customFormat="1" ht="49.5">
      <c r="A436" s="6">
        <v>10</v>
      </c>
      <c r="B436" s="7">
        <v>509</v>
      </c>
      <c r="C436" s="8" t="s">
        <v>1509</v>
      </c>
      <c r="D436" s="9" t="s">
        <v>1550</v>
      </c>
      <c r="E436" s="9" t="s">
        <v>1551</v>
      </c>
      <c r="F436" s="9" t="s">
        <v>1552</v>
      </c>
      <c r="G436" s="20">
        <v>106332</v>
      </c>
      <c r="H436" s="20">
        <v>40592</v>
      </c>
      <c r="I436" s="20">
        <v>37740</v>
      </c>
      <c r="J436" s="20">
        <v>28000</v>
      </c>
      <c r="K436" s="9" t="s">
        <v>1553</v>
      </c>
      <c r="L436" s="11" t="s">
        <v>164</v>
      </c>
    </row>
    <row r="437" spans="1:12" s="5" customFormat="1" ht="171" customHeight="1">
      <c r="A437" s="6">
        <v>11</v>
      </c>
      <c r="B437" s="7">
        <v>993</v>
      </c>
      <c r="C437" s="8" t="s">
        <v>1554</v>
      </c>
      <c r="D437" s="9" t="s">
        <v>1555</v>
      </c>
      <c r="E437" s="9" t="s">
        <v>1556</v>
      </c>
      <c r="F437" s="9" t="s">
        <v>1557</v>
      </c>
      <c r="G437" s="20">
        <v>16600</v>
      </c>
      <c r="H437" s="20">
        <v>13600</v>
      </c>
      <c r="I437" s="20">
        <v>1500</v>
      </c>
      <c r="J437" s="20">
        <v>1500</v>
      </c>
      <c r="K437" s="9" t="s">
        <v>1558</v>
      </c>
      <c r="L437" s="11" t="s">
        <v>164</v>
      </c>
    </row>
    <row r="438" spans="1:12" s="5" customFormat="1" ht="82.5">
      <c r="A438" s="6">
        <v>12</v>
      </c>
      <c r="B438" s="7">
        <v>907</v>
      </c>
      <c r="C438" s="8" t="s">
        <v>1559</v>
      </c>
      <c r="D438" s="9" t="s">
        <v>1560</v>
      </c>
      <c r="E438" s="9" t="s">
        <v>1561</v>
      </c>
      <c r="F438" s="9" t="s">
        <v>1562</v>
      </c>
      <c r="G438" s="20">
        <v>26703</v>
      </c>
      <c r="H438" s="20">
        <v>16703</v>
      </c>
      <c r="I438" s="20">
        <v>9000</v>
      </c>
      <c r="J438" s="20">
        <v>1000</v>
      </c>
      <c r="K438" s="9" t="s">
        <v>1563</v>
      </c>
      <c r="L438" s="11" t="s">
        <v>164</v>
      </c>
    </row>
    <row r="439" spans="1:12" s="5" customFormat="1" ht="115.5">
      <c r="A439" s="6">
        <v>13</v>
      </c>
      <c r="B439" s="7">
        <v>284</v>
      </c>
      <c r="C439" s="8" t="s">
        <v>1564</v>
      </c>
      <c r="D439" s="9" t="s">
        <v>1565</v>
      </c>
      <c r="E439" s="9" t="s">
        <v>1566</v>
      </c>
      <c r="F439" s="9" t="s">
        <v>1567</v>
      </c>
      <c r="G439" s="20">
        <v>22950</v>
      </c>
      <c r="H439" s="20">
        <v>14950</v>
      </c>
      <c r="I439" s="20">
        <v>2000</v>
      </c>
      <c r="J439" s="20">
        <v>6000</v>
      </c>
      <c r="K439" s="9" t="s">
        <v>1568</v>
      </c>
      <c r="L439" s="11" t="s">
        <v>164</v>
      </c>
    </row>
    <row r="440" spans="1:12" s="5" customFormat="1" ht="15">
      <c r="A440" s="6"/>
      <c r="B440" s="90" t="s">
        <v>1096</v>
      </c>
      <c r="C440" s="90"/>
      <c r="D440" s="90"/>
      <c r="E440" s="90"/>
      <c r="F440" s="90"/>
      <c r="G440" s="45">
        <f>SUM(G427:G439)</f>
        <v>560594</v>
      </c>
      <c r="H440" s="45">
        <f>SUM(H427:H439)</f>
        <v>434502</v>
      </c>
      <c r="I440" s="12">
        <f>SUM(I427:I439)</f>
        <v>79956</v>
      </c>
      <c r="J440" s="12">
        <f>SUM(J427:J439)</f>
        <v>46136</v>
      </c>
      <c r="K440" s="13"/>
      <c r="L440" s="14"/>
    </row>
    <row r="441" spans="1:12" s="5" customFormat="1" ht="15.75">
      <c r="A441" s="6"/>
      <c r="B441" s="91" t="s">
        <v>1569</v>
      </c>
      <c r="C441" s="91"/>
      <c r="D441" s="91"/>
      <c r="E441" s="91"/>
      <c r="F441" s="91"/>
      <c r="G441" s="91"/>
      <c r="H441" s="91"/>
      <c r="I441" s="91"/>
      <c r="J441" s="91"/>
      <c r="K441" s="91"/>
      <c r="L441" s="91"/>
    </row>
    <row r="442" spans="1:12" s="5" customFormat="1" ht="49.5">
      <c r="A442" s="6">
        <v>1</v>
      </c>
      <c r="B442" s="7">
        <v>398</v>
      </c>
      <c r="C442" s="8" t="s">
        <v>1570</v>
      </c>
      <c r="D442" s="9" t="s">
        <v>1571</v>
      </c>
      <c r="E442" s="9" t="s">
        <v>1572</v>
      </c>
      <c r="F442" s="9" t="s">
        <v>1045</v>
      </c>
      <c r="G442" s="20">
        <v>88970</v>
      </c>
      <c r="H442" s="20">
        <v>78970</v>
      </c>
      <c r="I442" s="20">
        <v>5000</v>
      </c>
      <c r="J442" s="20">
        <v>5000</v>
      </c>
      <c r="K442" s="9" t="s">
        <v>84</v>
      </c>
      <c r="L442" s="11" t="s">
        <v>20</v>
      </c>
    </row>
    <row r="443" spans="1:12" s="5" customFormat="1" ht="49.5">
      <c r="A443" s="6">
        <v>2</v>
      </c>
      <c r="B443" s="7">
        <v>651</v>
      </c>
      <c r="C443" s="8" t="s">
        <v>1573</v>
      </c>
      <c r="D443" s="9" t="s">
        <v>1574</v>
      </c>
      <c r="E443" s="9" t="s">
        <v>1575</v>
      </c>
      <c r="F443" s="9" t="s">
        <v>1576</v>
      </c>
      <c r="G443" s="20">
        <v>88000</v>
      </c>
      <c r="H443" s="20">
        <v>80000</v>
      </c>
      <c r="I443" s="20">
        <v>0</v>
      </c>
      <c r="J443" s="20">
        <v>8000</v>
      </c>
      <c r="K443" s="9" t="s">
        <v>84</v>
      </c>
      <c r="L443" s="11" t="s">
        <v>20</v>
      </c>
    </row>
    <row r="444" spans="1:12" s="5" customFormat="1" ht="49.5">
      <c r="A444" s="6">
        <v>3</v>
      </c>
      <c r="B444" s="7">
        <v>192</v>
      </c>
      <c r="C444" s="8" t="s">
        <v>1577</v>
      </c>
      <c r="D444" s="9" t="s">
        <v>1578</v>
      </c>
      <c r="E444" s="9" t="s">
        <v>1579</v>
      </c>
      <c r="F444" s="9" t="s">
        <v>1580</v>
      </c>
      <c r="G444" s="20">
        <v>151233</v>
      </c>
      <c r="H444" s="20">
        <v>100000</v>
      </c>
      <c r="I444" s="20">
        <v>48733</v>
      </c>
      <c r="J444" s="20">
        <v>2500</v>
      </c>
      <c r="K444" s="9" t="s">
        <v>1581</v>
      </c>
      <c r="L444" s="11" t="s">
        <v>30</v>
      </c>
    </row>
    <row r="445" spans="1:12" s="5" customFormat="1" ht="82.5">
      <c r="A445" s="6">
        <v>4</v>
      </c>
      <c r="B445" s="7">
        <v>798</v>
      </c>
      <c r="C445" s="8" t="s">
        <v>1582</v>
      </c>
      <c r="D445" s="9" t="s">
        <v>1583</v>
      </c>
      <c r="E445" s="9" t="s">
        <v>1584</v>
      </c>
      <c r="F445" s="9" t="s">
        <v>1585</v>
      </c>
      <c r="G445" s="20">
        <v>144000</v>
      </c>
      <c r="H445" s="20">
        <v>100000</v>
      </c>
      <c r="I445" s="20">
        <v>23000</v>
      </c>
      <c r="J445" s="20">
        <v>21000</v>
      </c>
      <c r="K445" s="9" t="s">
        <v>1586</v>
      </c>
      <c r="L445" s="11" t="s">
        <v>30</v>
      </c>
    </row>
    <row r="446" spans="1:12" s="5" customFormat="1" ht="49.5">
      <c r="A446" s="6">
        <v>5</v>
      </c>
      <c r="B446" s="7">
        <v>890</v>
      </c>
      <c r="C446" s="8" t="s">
        <v>1587</v>
      </c>
      <c r="D446" s="9" t="s">
        <v>1588</v>
      </c>
      <c r="E446" s="9" t="s">
        <v>1589</v>
      </c>
      <c r="F446" s="9" t="s">
        <v>1590</v>
      </c>
      <c r="G446" s="20">
        <v>16710</v>
      </c>
      <c r="H446" s="37">
        <v>15160</v>
      </c>
      <c r="I446" s="20">
        <v>0</v>
      </c>
      <c r="J446" s="20">
        <v>1550</v>
      </c>
      <c r="K446" s="9" t="s">
        <v>1591</v>
      </c>
      <c r="L446" s="11" t="s">
        <v>30</v>
      </c>
    </row>
    <row r="447" spans="1:12" s="5" customFormat="1" ht="49.5">
      <c r="A447" s="6">
        <v>6</v>
      </c>
      <c r="B447" s="7">
        <v>506</v>
      </c>
      <c r="C447" s="8" t="s">
        <v>1592</v>
      </c>
      <c r="D447" s="9" t="s">
        <v>1593</v>
      </c>
      <c r="E447" s="9" t="s">
        <v>1594</v>
      </c>
      <c r="F447" s="9" t="s">
        <v>1595</v>
      </c>
      <c r="G447" s="20">
        <v>36348</v>
      </c>
      <c r="H447" s="20">
        <v>20000</v>
      </c>
      <c r="I447" s="20">
        <v>9398</v>
      </c>
      <c r="J447" s="20">
        <v>6950</v>
      </c>
      <c r="K447" s="9" t="s">
        <v>1596</v>
      </c>
      <c r="L447" s="11" t="s">
        <v>30</v>
      </c>
    </row>
    <row r="448" spans="1:12" s="5" customFormat="1" ht="49.5">
      <c r="A448" s="6">
        <v>7</v>
      </c>
      <c r="B448" s="7">
        <v>955</v>
      </c>
      <c r="C448" s="8" t="s">
        <v>1597</v>
      </c>
      <c r="D448" s="9" t="s">
        <v>1598</v>
      </c>
      <c r="E448" s="9" t="s">
        <v>1599</v>
      </c>
      <c r="F448" s="9" t="s">
        <v>1600</v>
      </c>
      <c r="G448" s="20">
        <v>26700</v>
      </c>
      <c r="H448" s="20">
        <v>19600</v>
      </c>
      <c r="I448" s="20">
        <v>0</v>
      </c>
      <c r="J448" s="20">
        <v>7100</v>
      </c>
      <c r="K448" s="9" t="s">
        <v>1601</v>
      </c>
      <c r="L448" s="11" t="s">
        <v>164</v>
      </c>
    </row>
    <row r="449" spans="1:12" s="5" customFormat="1" ht="99">
      <c r="A449" s="6">
        <v>8</v>
      </c>
      <c r="B449" s="7">
        <v>362</v>
      </c>
      <c r="C449" s="8" t="s">
        <v>1602</v>
      </c>
      <c r="D449" s="9" t="s">
        <v>1603</v>
      </c>
      <c r="E449" s="9" t="s">
        <v>1604</v>
      </c>
      <c r="F449" s="9" t="s">
        <v>1605</v>
      </c>
      <c r="G449" s="20">
        <v>28745</v>
      </c>
      <c r="H449" s="20">
        <v>19964</v>
      </c>
      <c r="I449" s="20">
        <v>0</v>
      </c>
      <c r="J449" s="20">
        <v>8781</v>
      </c>
      <c r="K449" s="9" t="s">
        <v>1606</v>
      </c>
      <c r="L449" s="11" t="s">
        <v>164</v>
      </c>
    </row>
    <row r="450" spans="1:12" s="5" customFormat="1" ht="15">
      <c r="A450" s="6"/>
      <c r="B450" s="90" t="s">
        <v>113</v>
      </c>
      <c r="C450" s="90"/>
      <c r="D450" s="90"/>
      <c r="E450" s="90"/>
      <c r="F450" s="90"/>
      <c r="G450" s="45">
        <f>SUM(G442:G449)</f>
        <v>580706</v>
      </c>
      <c r="H450" s="45">
        <f>SUM(H442:H449)</f>
        <v>433694</v>
      </c>
      <c r="I450" s="12">
        <f>SUM(I442:I449)</f>
        <v>86131</v>
      </c>
      <c r="J450" s="12">
        <f>SUM(J442:J449)</f>
        <v>60881</v>
      </c>
      <c r="K450" s="13"/>
      <c r="L450" s="14"/>
    </row>
    <row r="451" spans="1:12" s="5" customFormat="1" ht="15.75">
      <c r="A451" s="6"/>
      <c r="B451" s="91" t="s">
        <v>1607</v>
      </c>
      <c r="C451" s="91"/>
      <c r="D451" s="91"/>
      <c r="E451" s="91"/>
      <c r="F451" s="91"/>
      <c r="G451" s="91"/>
      <c r="H451" s="91"/>
      <c r="I451" s="91"/>
      <c r="J451" s="91"/>
      <c r="K451" s="91"/>
      <c r="L451" s="91"/>
    </row>
    <row r="452" spans="1:12" s="5" customFormat="1" ht="49.5">
      <c r="A452" s="6">
        <v>1</v>
      </c>
      <c r="B452" s="7">
        <v>170</v>
      </c>
      <c r="C452" s="8" t="s">
        <v>1608</v>
      </c>
      <c r="D452" s="9" t="s">
        <v>1609</v>
      </c>
      <c r="E452" s="9" t="s">
        <v>1610</v>
      </c>
      <c r="F452" s="9" t="s">
        <v>1611</v>
      </c>
      <c r="G452" s="20">
        <v>30304</v>
      </c>
      <c r="H452" s="20">
        <v>19995</v>
      </c>
      <c r="I452" s="20">
        <v>4999</v>
      </c>
      <c r="J452" s="20">
        <v>5310</v>
      </c>
      <c r="K452" s="9" t="s">
        <v>1612</v>
      </c>
      <c r="L452" s="11" t="s">
        <v>20</v>
      </c>
    </row>
    <row r="453" spans="1:12" s="5" customFormat="1" ht="66">
      <c r="A453" s="6">
        <v>2</v>
      </c>
      <c r="B453" s="7">
        <v>1560</v>
      </c>
      <c r="C453" s="8" t="s">
        <v>1613</v>
      </c>
      <c r="D453" s="9" t="s">
        <v>1614</v>
      </c>
      <c r="E453" s="9" t="s">
        <v>1615</v>
      </c>
      <c r="F453" s="9" t="s">
        <v>1616</v>
      </c>
      <c r="G453" s="20">
        <v>89730</v>
      </c>
      <c r="H453" s="20">
        <v>80000</v>
      </c>
      <c r="I453" s="20">
        <v>6100</v>
      </c>
      <c r="J453" s="20">
        <v>3630</v>
      </c>
      <c r="K453" s="9" t="s">
        <v>84</v>
      </c>
      <c r="L453" s="11" t="s">
        <v>20</v>
      </c>
    </row>
    <row r="454" spans="1:12" s="5" customFormat="1" ht="49.5">
      <c r="A454" s="6">
        <v>3</v>
      </c>
      <c r="B454" s="7">
        <v>1558</v>
      </c>
      <c r="C454" s="8" t="s">
        <v>1617</v>
      </c>
      <c r="D454" s="9" t="s">
        <v>21</v>
      </c>
      <c r="E454" s="9" t="s">
        <v>1618</v>
      </c>
      <c r="F454" s="9" t="s">
        <v>1616</v>
      </c>
      <c r="G454" s="20">
        <v>89958</v>
      </c>
      <c r="H454" s="20">
        <v>80000</v>
      </c>
      <c r="I454" s="20">
        <v>8890</v>
      </c>
      <c r="J454" s="20">
        <v>1068</v>
      </c>
      <c r="K454" s="9" t="s">
        <v>84</v>
      </c>
      <c r="L454" s="11" t="s">
        <v>20</v>
      </c>
    </row>
    <row r="455" spans="1:12" s="5" customFormat="1" ht="49.5">
      <c r="A455" s="6">
        <v>4</v>
      </c>
      <c r="B455" s="7">
        <v>1566</v>
      </c>
      <c r="C455" s="8" t="s">
        <v>1619</v>
      </c>
      <c r="D455" s="9" t="s">
        <v>1620</v>
      </c>
      <c r="E455" s="9" t="s">
        <v>1621</v>
      </c>
      <c r="F455" s="9" t="s">
        <v>1622</v>
      </c>
      <c r="G455" s="20">
        <v>110000</v>
      </c>
      <c r="H455" s="20">
        <v>98221</v>
      </c>
      <c r="I455" s="20">
        <v>1000</v>
      </c>
      <c r="J455" s="20">
        <v>10779</v>
      </c>
      <c r="K455" s="9" t="s">
        <v>1623</v>
      </c>
      <c r="L455" s="11" t="s">
        <v>30</v>
      </c>
    </row>
    <row r="456" spans="1:12" s="5" customFormat="1" ht="66">
      <c r="A456" s="6">
        <v>5</v>
      </c>
      <c r="B456" s="7">
        <v>1580</v>
      </c>
      <c r="C456" s="8" t="s">
        <v>1624</v>
      </c>
      <c r="D456" s="9" t="s">
        <v>1625</v>
      </c>
      <c r="E456" s="9" t="s">
        <v>1626</v>
      </c>
      <c r="F456" s="9" t="s">
        <v>1627</v>
      </c>
      <c r="G456" s="20">
        <v>47250</v>
      </c>
      <c r="H456" s="20">
        <v>20000</v>
      </c>
      <c r="I456" s="20">
        <v>10325</v>
      </c>
      <c r="J456" s="20">
        <v>16925</v>
      </c>
      <c r="K456" s="9" t="s">
        <v>1628</v>
      </c>
      <c r="L456" s="11" t="s">
        <v>30</v>
      </c>
    </row>
    <row r="457" spans="1:12" s="5" customFormat="1" ht="49.5">
      <c r="A457" s="6">
        <v>6</v>
      </c>
      <c r="B457" s="7">
        <v>1588</v>
      </c>
      <c r="C457" s="8" t="s">
        <v>1629</v>
      </c>
      <c r="D457" s="9" t="s">
        <v>1630</v>
      </c>
      <c r="E457" s="9" t="s">
        <v>1631</v>
      </c>
      <c r="F457" s="9" t="s">
        <v>1632</v>
      </c>
      <c r="G457" s="20">
        <v>42000</v>
      </c>
      <c r="H457" s="20">
        <v>20000</v>
      </c>
      <c r="I457" s="20">
        <v>20000</v>
      </c>
      <c r="J457" s="20">
        <v>2000</v>
      </c>
      <c r="K457" s="9" t="s">
        <v>1633</v>
      </c>
      <c r="L457" s="11" t="s">
        <v>30</v>
      </c>
    </row>
    <row r="458" spans="1:12" s="5" customFormat="1" ht="66">
      <c r="A458" s="6">
        <v>7</v>
      </c>
      <c r="B458" s="7">
        <v>1592</v>
      </c>
      <c r="C458" s="8" t="s">
        <v>1634</v>
      </c>
      <c r="D458" s="9" t="s">
        <v>1635</v>
      </c>
      <c r="E458" s="9" t="s">
        <v>1636</v>
      </c>
      <c r="F458" s="9" t="s">
        <v>1637</v>
      </c>
      <c r="G458" s="20">
        <v>25500</v>
      </c>
      <c r="H458" s="20">
        <v>20000</v>
      </c>
      <c r="I458" s="20">
        <v>520</v>
      </c>
      <c r="J458" s="20">
        <v>4980</v>
      </c>
      <c r="K458" s="9" t="s">
        <v>96</v>
      </c>
      <c r="L458" s="11" t="s">
        <v>30</v>
      </c>
    </row>
    <row r="459" spans="1:12" s="5" customFormat="1" ht="115.5">
      <c r="A459" s="6">
        <v>8</v>
      </c>
      <c r="B459" s="7">
        <v>122</v>
      </c>
      <c r="C459" s="8" t="s">
        <v>1638</v>
      </c>
      <c r="D459" s="9" t="s">
        <v>1639</v>
      </c>
      <c r="E459" s="9" t="s">
        <v>1640</v>
      </c>
      <c r="F459" s="9" t="s">
        <v>1641</v>
      </c>
      <c r="G459" s="20">
        <v>22715</v>
      </c>
      <c r="H459" s="20">
        <v>20000</v>
      </c>
      <c r="I459" s="20">
        <v>300</v>
      </c>
      <c r="J459" s="20">
        <v>2415</v>
      </c>
      <c r="K459" s="9" t="s">
        <v>1642</v>
      </c>
      <c r="L459" s="11" t="s">
        <v>30</v>
      </c>
    </row>
    <row r="460" spans="1:12" s="5" customFormat="1" ht="132">
      <c r="A460" s="6">
        <v>9</v>
      </c>
      <c r="B460" s="7">
        <v>1595</v>
      </c>
      <c r="C460" s="8" t="s">
        <v>1643</v>
      </c>
      <c r="D460" s="9" t="s">
        <v>1644</v>
      </c>
      <c r="E460" s="9" t="s">
        <v>1645</v>
      </c>
      <c r="F460" s="9" t="s">
        <v>1646</v>
      </c>
      <c r="G460" s="20">
        <v>25465</v>
      </c>
      <c r="H460" s="20">
        <v>19990</v>
      </c>
      <c r="I460" s="20">
        <v>200</v>
      </c>
      <c r="J460" s="20">
        <v>5275</v>
      </c>
      <c r="K460" s="9" t="s">
        <v>1647</v>
      </c>
      <c r="L460" s="11" t="s">
        <v>30</v>
      </c>
    </row>
    <row r="461" spans="1:12" s="5" customFormat="1" ht="49.5">
      <c r="A461" s="6">
        <v>10</v>
      </c>
      <c r="B461" s="7">
        <v>1576</v>
      </c>
      <c r="C461" s="8" t="s">
        <v>1648</v>
      </c>
      <c r="D461" s="9" t="s">
        <v>1649</v>
      </c>
      <c r="E461" s="9" t="s">
        <v>1650</v>
      </c>
      <c r="F461" s="9" t="s">
        <v>1651</v>
      </c>
      <c r="G461" s="20">
        <v>24400</v>
      </c>
      <c r="H461" s="20">
        <v>20000</v>
      </c>
      <c r="I461" s="20">
        <v>0</v>
      </c>
      <c r="J461" s="20">
        <v>4400</v>
      </c>
      <c r="K461" s="9" t="s">
        <v>1652</v>
      </c>
      <c r="L461" s="11" t="s">
        <v>30</v>
      </c>
    </row>
    <row r="462" spans="1:12" s="5" customFormat="1" ht="49.5">
      <c r="A462" s="6">
        <v>11</v>
      </c>
      <c r="B462" s="7">
        <v>148</v>
      </c>
      <c r="C462" s="8" t="s">
        <v>1617</v>
      </c>
      <c r="D462" s="9" t="s">
        <v>1653</v>
      </c>
      <c r="E462" s="9" t="s">
        <v>1654</v>
      </c>
      <c r="F462" s="9" t="s">
        <v>1655</v>
      </c>
      <c r="G462" s="20">
        <v>20500</v>
      </c>
      <c r="H462" s="20">
        <v>19000</v>
      </c>
      <c r="I462" s="20">
        <v>1000</v>
      </c>
      <c r="J462" s="20">
        <v>500</v>
      </c>
      <c r="K462" s="9" t="s">
        <v>1656</v>
      </c>
      <c r="L462" s="11" t="s">
        <v>30</v>
      </c>
    </row>
    <row r="463" spans="1:12" s="5" customFormat="1" ht="15">
      <c r="A463" s="6"/>
      <c r="B463" s="90" t="s">
        <v>215</v>
      </c>
      <c r="C463" s="90"/>
      <c r="D463" s="90"/>
      <c r="E463" s="90"/>
      <c r="F463" s="90"/>
      <c r="G463" s="45">
        <f>SUM(G452:G462)</f>
        <v>527822</v>
      </c>
      <c r="H463" s="45">
        <f>SUM(H452:H462)</f>
        <v>417206</v>
      </c>
      <c r="I463" s="12">
        <f>SUM(I452:I462)</f>
        <v>53334</v>
      </c>
      <c r="J463" s="12">
        <f>SUM(J452:J462)</f>
        <v>57282</v>
      </c>
      <c r="K463" s="13"/>
      <c r="L463" s="25"/>
    </row>
    <row r="464" spans="1:12" s="5" customFormat="1" ht="15.75">
      <c r="A464" s="6"/>
      <c r="B464" s="91" t="s">
        <v>1657</v>
      </c>
      <c r="C464" s="91"/>
      <c r="D464" s="91"/>
      <c r="E464" s="91"/>
      <c r="F464" s="91"/>
      <c r="G464" s="91"/>
      <c r="H464" s="91"/>
      <c r="I464" s="91"/>
      <c r="J464" s="91"/>
      <c r="K464" s="91"/>
      <c r="L464" s="91"/>
    </row>
    <row r="465" spans="1:12" s="5" customFormat="1" ht="66">
      <c r="A465" s="6">
        <v>1</v>
      </c>
      <c r="B465" s="7">
        <v>663</v>
      </c>
      <c r="C465" s="8" t="s">
        <v>1658</v>
      </c>
      <c r="D465" s="9" t="s">
        <v>1659</v>
      </c>
      <c r="E465" s="9" t="s">
        <v>1660</v>
      </c>
      <c r="F465" s="9" t="s">
        <v>1661</v>
      </c>
      <c r="G465" s="20">
        <v>104871</v>
      </c>
      <c r="H465" s="20">
        <v>79500</v>
      </c>
      <c r="I465" s="20">
        <v>0</v>
      </c>
      <c r="J465" s="20">
        <v>25371</v>
      </c>
      <c r="K465" s="9" t="s">
        <v>1662</v>
      </c>
      <c r="L465" s="11" t="s">
        <v>20</v>
      </c>
    </row>
    <row r="466" spans="1:12" s="5" customFormat="1" ht="82.5">
      <c r="A466" s="6">
        <v>2</v>
      </c>
      <c r="B466" s="7">
        <v>1244</v>
      </c>
      <c r="C466" s="8" t="s">
        <v>1663</v>
      </c>
      <c r="D466" s="9" t="s">
        <v>1664</v>
      </c>
      <c r="E466" s="9" t="s">
        <v>1665</v>
      </c>
      <c r="F466" s="9" t="s">
        <v>1666</v>
      </c>
      <c r="G466" s="20">
        <v>90942</v>
      </c>
      <c r="H466" s="20">
        <v>72742</v>
      </c>
      <c r="I466" s="20">
        <v>0</v>
      </c>
      <c r="J466" s="20">
        <v>18200</v>
      </c>
      <c r="K466" s="9" t="s">
        <v>1667</v>
      </c>
      <c r="L466" s="11" t="s">
        <v>20</v>
      </c>
    </row>
    <row r="467" spans="1:12" s="5" customFormat="1" ht="82.5">
      <c r="A467" s="6">
        <v>3</v>
      </c>
      <c r="B467" s="7">
        <v>1288</v>
      </c>
      <c r="C467" s="8" t="s">
        <v>1668</v>
      </c>
      <c r="D467" s="9" t="s">
        <v>1669</v>
      </c>
      <c r="E467" s="9" t="s">
        <v>1670</v>
      </c>
      <c r="F467" s="9" t="s">
        <v>1671</v>
      </c>
      <c r="G467" s="20">
        <v>297497</v>
      </c>
      <c r="H467" s="20">
        <v>94374</v>
      </c>
      <c r="I467" s="20">
        <v>0</v>
      </c>
      <c r="J467" s="20">
        <v>203123</v>
      </c>
      <c r="K467" s="9" t="s">
        <v>1672</v>
      </c>
      <c r="L467" s="11" t="s">
        <v>30</v>
      </c>
    </row>
    <row r="468" spans="1:12" s="5" customFormat="1" ht="66">
      <c r="A468" s="6">
        <v>4</v>
      </c>
      <c r="B468" s="7">
        <v>1336</v>
      </c>
      <c r="C468" s="8" t="s">
        <v>1673</v>
      </c>
      <c r="D468" s="9" t="s">
        <v>1674</v>
      </c>
      <c r="E468" s="9" t="s">
        <v>1675</v>
      </c>
      <c r="F468" s="9" t="s">
        <v>1675</v>
      </c>
      <c r="G468" s="20">
        <v>103913</v>
      </c>
      <c r="H468" s="20">
        <v>90913</v>
      </c>
      <c r="I468" s="20">
        <v>13000</v>
      </c>
      <c r="J468" s="20">
        <v>0</v>
      </c>
      <c r="K468" s="9" t="s">
        <v>1676</v>
      </c>
      <c r="L468" s="11" t="s">
        <v>30</v>
      </c>
    </row>
    <row r="469" spans="1:12" s="5" customFormat="1" ht="148.5">
      <c r="A469" s="6">
        <v>5</v>
      </c>
      <c r="B469" s="7">
        <v>514</v>
      </c>
      <c r="C469" s="8" t="s">
        <v>1677</v>
      </c>
      <c r="D469" s="9" t="s">
        <v>1678</v>
      </c>
      <c r="E469" s="9" t="s">
        <v>1679</v>
      </c>
      <c r="F469" s="9" t="s">
        <v>1680</v>
      </c>
      <c r="G469" s="20">
        <v>20000</v>
      </c>
      <c r="H469" s="20">
        <v>18450</v>
      </c>
      <c r="I469" s="20">
        <v>0</v>
      </c>
      <c r="J469" s="20">
        <v>1550</v>
      </c>
      <c r="K469" s="9" t="s">
        <v>1681</v>
      </c>
      <c r="L469" s="11" t="s">
        <v>30</v>
      </c>
    </row>
    <row r="470" spans="1:12" s="5" customFormat="1" ht="165">
      <c r="A470" s="6">
        <v>6</v>
      </c>
      <c r="B470" s="7">
        <v>1147</v>
      </c>
      <c r="C470" s="8" t="s">
        <v>1682</v>
      </c>
      <c r="D470" s="9" t="s">
        <v>1683</v>
      </c>
      <c r="E470" s="9" t="s">
        <v>1684</v>
      </c>
      <c r="F470" s="9" t="s">
        <v>1685</v>
      </c>
      <c r="G470" s="20">
        <v>25384</v>
      </c>
      <c r="H470" s="20">
        <v>20000</v>
      </c>
      <c r="I470" s="20">
        <v>0</v>
      </c>
      <c r="J470" s="20">
        <v>5384</v>
      </c>
      <c r="K470" s="9" t="s">
        <v>1686</v>
      </c>
      <c r="L470" s="11" t="s">
        <v>30</v>
      </c>
    </row>
    <row r="471" spans="1:12" s="5" customFormat="1" ht="82.5">
      <c r="A471" s="6">
        <v>7</v>
      </c>
      <c r="B471" s="7">
        <v>531</v>
      </c>
      <c r="C471" s="8" t="s">
        <v>1687</v>
      </c>
      <c r="D471" s="9" t="s">
        <v>1688</v>
      </c>
      <c r="E471" s="9" t="s">
        <v>1689</v>
      </c>
      <c r="F471" s="9" t="s">
        <v>1690</v>
      </c>
      <c r="G471" s="20">
        <v>25631</v>
      </c>
      <c r="H471" s="20">
        <v>20000</v>
      </c>
      <c r="I471" s="20">
        <v>1500</v>
      </c>
      <c r="J471" s="20">
        <v>4131</v>
      </c>
      <c r="K471" s="9" t="s">
        <v>1691</v>
      </c>
      <c r="L471" s="11" t="s">
        <v>30</v>
      </c>
    </row>
    <row r="472" spans="1:12" s="5" customFormat="1" ht="132">
      <c r="A472" s="6">
        <v>8</v>
      </c>
      <c r="B472" s="7">
        <v>82</v>
      </c>
      <c r="C472" s="8" t="s">
        <v>1692</v>
      </c>
      <c r="D472" s="9" t="s">
        <v>1693</v>
      </c>
      <c r="E472" s="9" t="s">
        <v>1694</v>
      </c>
      <c r="F472" s="9" t="s">
        <v>1695</v>
      </c>
      <c r="G472" s="20">
        <v>31565</v>
      </c>
      <c r="H472" s="20">
        <v>20000</v>
      </c>
      <c r="I472" s="20">
        <v>2040</v>
      </c>
      <c r="J472" s="20">
        <v>9525</v>
      </c>
      <c r="K472" s="9" t="s">
        <v>1696</v>
      </c>
      <c r="L472" s="11" t="s">
        <v>164</v>
      </c>
    </row>
    <row r="473" spans="1:12" s="5" customFormat="1" ht="82.5">
      <c r="A473" s="6">
        <v>9</v>
      </c>
      <c r="B473" s="7">
        <v>554</v>
      </c>
      <c r="C473" s="8" t="s">
        <v>1697</v>
      </c>
      <c r="D473" s="9" t="s">
        <v>1698</v>
      </c>
      <c r="E473" s="9" t="s">
        <v>1699</v>
      </c>
      <c r="F473" s="9" t="s">
        <v>1700</v>
      </c>
      <c r="G473" s="20">
        <v>32875</v>
      </c>
      <c r="H473" s="20">
        <v>19045</v>
      </c>
      <c r="I473" s="20">
        <v>0</v>
      </c>
      <c r="J473" s="20">
        <v>13830</v>
      </c>
      <c r="K473" s="9" t="s">
        <v>1701</v>
      </c>
      <c r="L473" s="11" t="s">
        <v>164</v>
      </c>
    </row>
    <row r="474" spans="1:12" s="5" customFormat="1" ht="115.5">
      <c r="A474" s="6">
        <v>10</v>
      </c>
      <c r="B474" s="7">
        <v>435</v>
      </c>
      <c r="C474" s="8" t="s">
        <v>1702</v>
      </c>
      <c r="D474" s="9" t="s">
        <v>1703</v>
      </c>
      <c r="E474" s="9" t="s">
        <v>1704</v>
      </c>
      <c r="F474" s="9" t="s">
        <v>1705</v>
      </c>
      <c r="G474" s="20">
        <v>20657</v>
      </c>
      <c r="H474" s="20">
        <v>8940</v>
      </c>
      <c r="I474" s="20">
        <v>0</v>
      </c>
      <c r="J474" s="20">
        <v>11717</v>
      </c>
      <c r="K474" s="9" t="s">
        <v>1706</v>
      </c>
      <c r="L474" s="11" t="s">
        <v>289</v>
      </c>
    </row>
    <row r="475" spans="1:12" s="5" customFormat="1" ht="15">
      <c r="A475" s="6"/>
      <c r="B475" s="90" t="s">
        <v>297</v>
      </c>
      <c r="C475" s="90"/>
      <c r="D475" s="90"/>
      <c r="E475" s="90"/>
      <c r="F475" s="90"/>
      <c r="G475" s="45">
        <f>SUM(G465:G474)</f>
        <v>753335</v>
      </c>
      <c r="H475" s="45">
        <f>SUM(H465:H474)</f>
        <v>443964</v>
      </c>
      <c r="I475" s="12">
        <f>SUM(I465:I474)</f>
        <v>16540</v>
      </c>
      <c r="J475" s="12">
        <f>SUM(J465:J474)</f>
        <v>292831</v>
      </c>
      <c r="K475" s="21"/>
      <c r="L475" s="14"/>
    </row>
    <row r="476" spans="1:12" s="5" customFormat="1" ht="15.75">
      <c r="A476" s="6"/>
      <c r="B476" s="91" t="s">
        <v>1707</v>
      </c>
      <c r="C476" s="91"/>
      <c r="D476" s="91"/>
      <c r="E476" s="91"/>
      <c r="F476" s="91"/>
      <c r="G476" s="91"/>
      <c r="H476" s="91"/>
      <c r="I476" s="91"/>
      <c r="J476" s="91"/>
      <c r="K476" s="91"/>
      <c r="L476" s="91"/>
    </row>
    <row r="477" spans="1:12" s="5" customFormat="1" ht="49.5">
      <c r="A477" s="6">
        <v>1</v>
      </c>
      <c r="B477" s="7">
        <v>1612</v>
      </c>
      <c r="C477" s="8" t="s">
        <v>1708</v>
      </c>
      <c r="D477" s="9" t="s">
        <v>1709</v>
      </c>
      <c r="E477" s="9" t="s">
        <v>1710</v>
      </c>
      <c r="F477" s="9" t="s">
        <v>1711</v>
      </c>
      <c r="G477" s="20">
        <v>88000</v>
      </c>
      <c r="H477" s="20">
        <v>80000</v>
      </c>
      <c r="I477" s="20">
        <v>0</v>
      </c>
      <c r="J477" s="20">
        <v>8000</v>
      </c>
      <c r="K477" s="9" t="s">
        <v>1712</v>
      </c>
      <c r="L477" s="11" t="s">
        <v>20</v>
      </c>
    </row>
    <row r="478" spans="1:12" s="5" customFormat="1" ht="49.5">
      <c r="A478" s="6">
        <v>2</v>
      </c>
      <c r="B478" s="7">
        <v>922</v>
      </c>
      <c r="C478" s="8" t="s">
        <v>1713</v>
      </c>
      <c r="D478" s="9" t="s">
        <v>1714</v>
      </c>
      <c r="E478" s="9" t="s">
        <v>1715</v>
      </c>
      <c r="F478" s="9" t="s">
        <v>1716</v>
      </c>
      <c r="G478" s="20">
        <v>87997</v>
      </c>
      <c r="H478" s="20">
        <v>79997</v>
      </c>
      <c r="I478" s="20">
        <v>0</v>
      </c>
      <c r="J478" s="20">
        <v>8000</v>
      </c>
      <c r="K478" s="9" t="s">
        <v>1717</v>
      </c>
      <c r="L478" s="11" t="s">
        <v>20</v>
      </c>
    </row>
    <row r="479" spans="1:12" s="5" customFormat="1" ht="66">
      <c r="A479" s="6">
        <v>3</v>
      </c>
      <c r="B479" s="7">
        <v>1445</v>
      </c>
      <c r="C479" s="8" t="s">
        <v>1718</v>
      </c>
      <c r="D479" s="9" t="s">
        <v>1719</v>
      </c>
      <c r="E479" s="9" t="s">
        <v>1720</v>
      </c>
      <c r="F479" s="9" t="s">
        <v>1720</v>
      </c>
      <c r="G479" s="20">
        <v>109921</v>
      </c>
      <c r="H479" s="20">
        <v>87921</v>
      </c>
      <c r="I479" s="20">
        <v>22000</v>
      </c>
      <c r="J479" s="20">
        <v>0</v>
      </c>
      <c r="K479" s="9" t="s">
        <v>1721</v>
      </c>
      <c r="L479" s="11" t="s">
        <v>30</v>
      </c>
    </row>
    <row r="480" spans="1:12" s="5" customFormat="1" ht="49.5">
      <c r="A480" s="6">
        <v>4</v>
      </c>
      <c r="B480" s="7">
        <v>1109</v>
      </c>
      <c r="C480" s="8" t="s">
        <v>1722</v>
      </c>
      <c r="D480" s="9" t="s">
        <v>1723</v>
      </c>
      <c r="E480" s="9" t="s">
        <v>1724</v>
      </c>
      <c r="F480" s="9" t="s">
        <v>1725</v>
      </c>
      <c r="G480" s="20">
        <v>20200</v>
      </c>
      <c r="H480" s="20">
        <v>20000</v>
      </c>
      <c r="I480" s="20">
        <v>0</v>
      </c>
      <c r="J480" s="20">
        <v>200</v>
      </c>
      <c r="K480" s="9" t="s">
        <v>1726</v>
      </c>
      <c r="L480" s="11" t="s">
        <v>30</v>
      </c>
    </row>
    <row r="481" spans="1:12" s="5" customFormat="1" ht="49.5">
      <c r="A481" s="6">
        <v>5</v>
      </c>
      <c r="B481" s="7">
        <v>1098</v>
      </c>
      <c r="C481" s="8" t="s">
        <v>1727</v>
      </c>
      <c r="D481" s="9" t="s">
        <v>1728</v>
      </c>
      <c r="E481" s="9" t="s">
        <v>1729</v>
      </c>
      <c r="F481" s="9" t="s">
        <v>1730</v>
      </c>
      <c r="G481" s="20">
        <v>20125</v>
      </c>
      <c r="H481" s="20">
        <v>18720</v>
      </c>
      <c r="I481" s="20">
        <v>0</v>
      </c>
      <c r="J481" s="20">
        <v>1405</v>
      </c>
      <c r="K481" s="9" t="s">
        <v>296</v>
      </c>
      <c r="L481" s="11" t="s">
        <v>30</v>
      </c>
    </row>
    <row r="482" spans="1:12" s="5" customFormat="1" ht="82.5">
      <c r="A482" s="6">
        <v>6</v>
      </c>
      <c r="B482" s="7">
        <v>1093</v>
      </c>
      <c r="C482" s="8" t="s">
        <v>1731</v>
      </c>
      <c r="D482" s="9" t="s">
        <v>1732</v>
      </c>
      <c r="E482" s="9" t="s">
        <v>1733</v>
      </c>
      <c r="F482" s="9" t="s">
        <v>1734</v>
      </c>
      <c r="G482" s="20">
        <v>20500</v>
      </c>
      <c r="H482" s="20">
        <v>20000</v>
      </c>
      <c r="I482" s="20">
        <v>0</v>
      </c>
      <c r="J482" s="20">
        <v>500</v>
      </c>
      <c r="K482" s="9" t="s">
        <v>1735</v>
      </c>
      <c r="L482" s="11" t="s">
        <v>30</v>
      </c>
    </row>
    <row r="483" spans="1:12" s="5" customFormat="1" ht="49.5">
      <c r="A483" s="6">
        <v>7</v>
      </c>
      <c r="B483" s="7">
        <v>1091</v>
      </c>
      <c r="C483" s="8" t="s">
        <v>1736</v>
      </c>
      <c r="D483" s="9" t="s">
        <v>1737</v>
      </c>
      <c r="E483" s="9" t="s">
        <v>1738</v>
      </c>
      <c r="F483" s="9" t="s">
        <v>1739</v>
      </c>
      <c r="G483" s="20">
        <v>22000</v>
      </c>
      <c r="H483" s="20">
        <v>20000</v>
      </c>
      <c r="I483" s="20">
        <v>0</v>
      </c>
      <c r="J483" s="20">
        <v>2000</v>
      </c>
      <c r="K483" s="9" t="s">
        <v>53</v>
      </c>
      <c r="L483" s="11" t="s">
        <v>30</v>
      </c>
    </row>
    <row r="484" spans="1:12" s="5" customFormat="1" ht="49.5">
      <c r="A484" s="6">
        <v>8</v>
      </c>
      <c r="B484" s="7">
        <v>1100</v>
      </c>
      <c r="C484" s="8" t="s">
        <v>1718</v>
      </c>
      <c r="D484" s="9" t="s">
        <v>1740</v>
      </c>
      <c r="E484" s="9" t="s">
        <v>1741</v>
      </c>
      <c r="F484" s="9" t="s">
        <v>1742</v>
      </c>
      <c r="G484" s="20">
        <v>10560</v>
      </c>
      <c r="H484" s="20">
        <v>10110</v>
      </c>
      <c r="I484" s="20">
        <v>0</v>
      </c>
      <c r="J484" s="20">
        <v>450</v>
      </c>
      <c r="K484" s="9" t="s">
        <v>53</v>
      </c>
      <c r="L484" s="11" t="s">
        <v>30</v>
      </c>
    </row>
    <row r="485" spans="1:12" s="5" customFormat="1" ht="49.5">
      <c r="A485" s="6">
        <v>9</v>
      </c>
      <c r="B485" s="7">
        <v>1104</v>
      </c>
      <c r="C485" s="8" t="s">
        <v>1743</v>
      </c>
      <c r="D485" s="9" t="s">
        <v>1744</v>
      </c>
      <c r="E485" s="9" t="s">
        <v>1745</v>
      </c>
      <c r="F485" s="9" t="s">
        <v>1746</v>
      </c>
      <c r="G485" s="20">
        <v>21500</v>
      </c>
      <c r="H485" s="20">
        <v>20000</v>
      </c>
      <c r="I485" s="20"/>
      <c r="J485" s="20">
        <v>1500</v>
      </c>
      <c r="K485" s="9" t="s">
        <v>1747</v>
      </c>
      <c r="L485" s="11" t="s">
        <v>30</v>
      </c>
    </row>
    <row r="486" spans="1:12" s="5" customFormat="1" ht="49.5">
      <c r="A486" s="6">
        <v>10</v>
      </c>
      <c r="B486" s="7">
        <v>1062</v>
      </c>
      <c r="C486" s="8" t="s">
        <v>1748</v>
      </c>
      <c r="D486" s="9" t="s">
        <v>1749</v>
      </c>
      <c r="E486" s="9" t="s">
        <v>1750</v>
      </c>
      <c r="F486" s="9" t="s">
        <v>1751</v>
      </c>
      <c r="G486" s="20">
        <v>21000</v>
      </c>
      <c r="H486" s="20">
        <v>20000</v>
      </c>
      <c r="I486" s="20">
        <v>0</v>
      </c>
      <c r="J486" s="20">
        <v>1000</v>
      </c>
      <c r="K486" s="9" t="s">
        <v>1752</v>
      </c>
      <c r="L486" s="11" t="s">
        <v>30</v>
      </c>
    </row>
    <row r="487" spans="1:12" s="5" customFormat="1" ht="66">
      <c r="A487" s="6">
        <v>11</v>
      </c>
      <c r="B487" s="7">
        <v>1039</v>
      </c>
      <c r="C487" s="8" t="s">
        <v>1753</v>
      </c>
      <c r="D487" s="9" t="s">
        <v>1754</v>
      </c>
      <c r="E487" s="9" t="s">
        <v>1755</v>
      </c>
      <c r="F487" s="9" t="s">
        <v>1756</v>
      </c>
      <c r="G487" s="20">
        <v>23000</v>
      </c>
      <c r="H487" s="20">
        <v>20000</v>
      </c>
      <c r="I487" s="20">
        <v>0</v>
      </c>
      <c r="J487" s="20">
        <v>3000</v>
      </c>
      <c r="K487" s="9" t="s">
        <v>1757</v>
      </c>
      <c r="L487" s="11" t="s">
        <v>164</v>
      </c>
    </row>
    <row r="488" spans="1:12" s="5" customFormat="1" ht="82.5">
      <c r="A488" s="6">
        <v>12</v>
      </c>
      <c r="B488" s="7">
        <v>1102</v>
      </c>
      <c r="C488" s="8" t="s">
        <v>1718</v>
      </c>
      <c r="D488" s="9" t="s">
        <v>1758</v>
      </c>
      <c r="E488" s="9" t="s">
        <v>1759</v>
      </c>
      <c r="F488" s="9" t="s">
        <v>1756</v>
      </c>
      <c r="G488" s="20">
        <v>18900</v>
      </c>
      <c r="H488" s="20">
        <v>18000</v>
      </c>
      <c r="I488" s="20">
        <v>0</v>
      </c>
      <c r="J488" s="20">
        <v>900</v>
      </c>
      <c r="K488" s="9" t="s">
        <v>1760</v>
      </c>
      <c r="L488" s="11" t="s">
        <v>164</v>
      </c>
    </row>
    <row r="489" spans="1:12" s="5" customFormat="1" ht="15">
      <c r="A489" s="6"/>
      <c r="B489" s="90" t="s">
        <v>1035</v>
      </c>
      <c r="C489" s="90"/>
      <c r="D489" s="90"/>
      <c r="E489" s="90"/>
      <c r="F489" s="90"/>
      <c r="G489" s="45">
        <f>SUM(G477:G488)</f>
        <v>463703</v>
      </c>
      <c r="H489" s="45">
        <f>SUM(H477:H488)</f>
        <v>414748</v>
      </c>
      <c r="I489" s="12">
        <f>SUM(I477:I488)</f>
        <v>22000</v>
      </c>
      <c r="J489" s="12">
        <f>SUM(J477:J488)</f>
        <v>26955</v>
      </c>
      <c r="K489" s="13"/>
      <c r="L489" s="14"/>
    </row>
    <row r="490" spans="1:12" s="5" customFormat="1" ht="15.75">
      <c r="A490" s="6"/>
      <c r="B490" s="91" t="s">
        <v>1761</v>
      </c>
      <c r="C490" s="91"/>
      <c r="D490" s="91"/>
      <c r="E490" s="91"/>
      <c r="F490" s="91"/>
      <c r="G490" s="91"/>
      <c r="H490" s="91"/>
      <c r="I490" s="91"/>
      <c r="J490" s="91"/>
      <c r="K490" s="91"/>
      <c r="L490" s="91"/>
    </row>
    <row r="491" spans="1:12" s="5" customFormat="1" ht="33">
      <c r="A491" s="6">
        <v>1</v>
      </c>
      <c r="B491" s="7">
        <v>559</v>
      </c>
      <c r="C491" s="8" t="s">
        <v>1762</v>
      </c>
      <c r="D491" s="9" t="s">
        <v>1763</v>
      </c>
      <c r="E491" s="9" t="s">
        <v>1764</v>
      </c>
      <c r="F491" s="9" t="s">
        <v>1765</v>
      </c>
      <c r="G491" s="20">
        <v>85166</v>
      </c>
      <c r="H491" s="20">
        <v>79166</v>
      </c>
      <c r="I491" s="20">
        <v>4000</v>
      </c>
      <c r="J491" s="20">
        <v>2000</v>
      </c>
      <c r="K491" s="9" t="s">
        <v>1766</v>
      </c>
      <c r="L491" s="11" t="s">
        <v>20</v>
      </c>
    </row>
    <row r="492" spans="1:12" s="5" customFormat="1" ht="132">
      <c r="A492" s="6">
        <v>2</v>
      </c>
      <c r="B492" s="7">
        <v>1584</v>
      </c>
      <c r="C492" s="8" t="s">
        <v>1767</v>
      </c>
      <c r="D492" s="9" t="s">
        <v>1768</v>
      </c>
      <c r="E492" s="9" t="s">
        <v>1769</v>
      </c>
      <c r="F492" s="9" t="s">
        <v>1770</v>
      </c>
      <c r="G492" s="20">
        <v>84000</v>
      </c>
      <c r="H492" s="20">
        <v>75000</v>
      </c>
      <c r="I492" s="20">
        <v>2000</v>
      </c>
      <c r="J492" s="20">
        <v>7000</v>
      </c>
      <c r="K492" s="9" t="s">
        <v>1771</v>
      </c>
      <c r="L492" s="11" t="s">
        <v>20</v>
      </c>
    </row>
    <row r="493" spans="1:12" s="5" customFormat="1" ht="66">
      <c r="A493" s="6">
        <v>3</v>
      </c>
      <c r="B493" s="7">
        <v>1480</v>
      </c>
      <c r="C493" s="8" t="s">
        <v>1772</v>
      </c>
      <c r="D493" s="9" t="s">
        <v>1773</v>
      </c>
      <c r="E493" s="9" t="s">
        <v>1774</v>
      </c>
      <c r="F493" s="9" t="s">
        <v>1775</v>
      </c>
      <c r="G493" s="20">
        <v>20000</v>
      </c>
      <c r="H493" s="20">
        <v>18000</v>
      </c>
      <c r="I493" s="20">
        <v>0</v>
      </c>
      <c r="J493" s="20">
        <v>2000</v>
      </c>
      <c r="K493" s="9" t="s">
        <v>1776</v>
      </c>
      <c r="L493" s="11" t="s">
        <v>30</v>
      </c>
    </row>
    <row r="494" spans="1:12" s="5" customFormat="1" ht="66">
      <c r="A494" s="6">
        <v>4</v>
      </c>
      <c r="B494" s="7">
        <v>318</v>
      </c>
      <c r="C494" s="8" t="s">
        <v>1777</v>
      </c>
      <c r="D494" s="9" t="s">
        <v>1778</v>
      </c>
      <c r="E494" s="9" t="s">
        <v>403</v>
      </c>
      <c r="F494" s="9" t="s">
        <v>1779</v>
      </c>
      <c r="G494" s="20">
        <v>24036</v>
      </c>
      <c r="H494" s="20">
        <v>18736</v>
      </c>
      <c r="I494" s="20">
        <v>3350</v>
      </c>
      <c r="J494" s="20">
        <v>1950</v>
      </c>
      <c r="K494" s="9" t="s">
        <v>1780</v>
      </c>
      <c r="L494" s="11" t="s">
        <v>30</v>
      </c>
    </row>
    <row r="495" spans="1:12" s="5" customFormat="1" ht="66">
      <c r="A495" s="6">
        <v>5</v>
      </c>
      <c r="B495" s="7">
        <v>1493</v>
      </c>
      <c r="C495" s="8" t="s">
        <v>1781</v>
      </c>
      <c r="D495" s="9" t="s">
        <v>1782</v>
      </c>
      <c r="E495" s="9" t="s">
        <v>1783</v>
      </c>
      <c r="F495" s="9" t="s">
        <v>1784</v>
      </c>
      <c r="G495" s="20">
        <v>68515</v>
      </c>
      <c r="H495" s="20">
        <v>61663</v>
      </c>
      <c r="I495" s="20">
        <v>0</v>
      </c>
      <c r="J495" s="20">
        <v>6852</v>
      </c>
      <c r="K495" s="9" t="s">
        <v>1785</v>
      </c>
      <c r="L495" s="11" t="s">
        <v>30</v>
      </c>
    </row>
    <row r="496" spans="1:12" s="5" customFormat="1" ht="186.75" customHeight="1">
      <c r="A496" s="6">
        <v>6</v>
      </c>
      <c r="B496" s="7">
        <v>1620</v>
      </c>
      <c r="C496" s="8" t="s">
        <v>1786</v>
      </c>
      <c r="D496" s="9" t="s">
        <v>1787</v>
      </c>
      <c r="E496" s="9" t="s">
        <v>1788</v>
      </c>
      <c r="F496" s="9" t="s">
        <v>1789</v>
      </c>
      <c r="G496" s="20">
        <v>28768</v>
      </c>
      <c r="H496" s="20">
        <v>20000</v>
      </c>
      <c r="I496" s="20">
        <v>2000</v>
      </c>
      <c r="J496" s="20">
        <v>6768</v>
      </c>
      <c r="K496" s="9" t="s">
        <v>1790</v>
      </c>
      <c r="L496" s="11" t="s">
        <v>30</v>
      </c>
    </row>
    <row r="497" spans="1:12" s="5" customFormat="1" ht="33">
      <c r="A497" s="6">
        <v>7</v>
      </c>
      <c r="B497" s="7">
        <v>1627</v>
      </c>
      <c r="C497" s="8" t="s">
        <v>1791</v>
      </c>
      <c r="D497" s="9" t="s">
        <v>1792</v>
      </c>
      <c r="E497" s="9" t="s">
        <v>1793</v>
      </c>
      <c r="F497" s="9" t="s">
        <v>1794</v>
      </c>
      <c r="G497" s="20">
        <v>91281</v>
      </c>
      <c r="H497" s="20">
        <v>65730</v>
      </c>
      <c r="I497" s="20">
        <v>21951</v>
      </c>
      <c r="J497" s="20">
        <v>3600</v>
      </c>
      <c r="K497" s="9" t="s">
        <v>1795</v>
      </c>
      <c r="L497" s="11" t="s">
        <v>30</v>
      </c>
    </row>
    <row r="498" spans="1:12" s="5" customFormat="1" ht="66">
      <c r="A498" s="6">
        <v>8</v>
      </c>
      <c r="B498" s="7">
        <v>1575</v>
      </c>
      <c r="C498" s="8" t="s">
        <v>1796</v>
      </c>
      <c r="D498" s="9" t="s">
        <v>1797</v>
      </c>
      <c r="E498" s="9" t="s">
        <v>165</v>
      </c>
      <c r="F498" s="9" t="s">
        <v>1798</v>
      </c>
      <c r="G498" s="20">
        <v>19904</v>
      </c>
      <c r="H498" s="20">
        <v>17904</v>
      </c>
      <c r="I498" s="20">
        <v>2000</v>
      </c>
      <c r="J498" s="20">
        <v>0</v>
      </c>
      <c r="K498" s="9" t="s">
        <v>1799</v>
      </c>
      <c r="L498" s="11" t="s">
        <v>164</v>
      </c>
    </row>
    <row r="499" spans="1:12" s="5" customFormat="1" ht="49.5">
      <c r="A499" s="6">
        <v>9</v>
      </c>
      <c r="B499" s="7">
        <v>1578</v>
      </c>
      <c r="C499" s="8" t="s">
        <v>1800</v>
      </c>
      <c r="D499" s="9" t="s">
        <v>1801</v>
      </c>
      <c r="E499" s="9" t="s">
        <v>1802</v>
      </c>
      <c r="F499" s="9" t="s">
        <v>1803</v>
      </c>
      <c r="G499" s="20">
        <v>19904</v>
      </c>
      <c r="H499" s="20">
        <v>17904</v>
      </c>
      <c r="I499" s="20">
        <v>2000</v>
      </c>
      <c r="J499" s="20">
        <v>0</v>
      </c>
      <c r="K499" s="9" t="s">
        <v>1804</v>
      </c>
      <c r="L499" s="11" t="s">
        <v>164</v>
      </c>
    </row>
    <row r="500" spans="1:12" s="5" customFormat="1" ht="66">
      <c r="A500" s="6">
        <v>10</v>
      </c>
      <c r="B500" s="7">
        <v>1581</v>
      </c>
      <c r="C500" s="8" t="s">
        <v>1791</v>
      </c>
      <c r="D500" s="9" t="s">
        <v>1805</v>
      </c>
      <c r="E500" s="9" t="s">
        <v>1806</v>
      </c>
      <c r="F500" s="9" t="s">
        <v>1807</v>
      </c>
      <c r="G500" s="20">
        <v>26430</v>
      </c>
      <c r="H500" s="20">
        <v>19690</v>
      </c>
      <c r="I500" s="20">
        <v>6740</v>
      </c>
      <c r="J500" s="20">
        <v>0</v>
      </c>
      <c r="K500" s="9" t="s">
        <v>1799</v>
      </c>
      <c r="L500" s="11" t="s">
        <v>164</v>
      </c>
    </row>
    <row r="501" spans="1:12" s="5" customFormat="1" ht="82.5">
      <c r="A501" s="6">
        <v>11</v>
      </c>
      <c r="B501" s="7">
        <v>309</v>
      </c>
      <c r="C501" s="8" t="s">
        <v>1808</v>
      </c>
      <c r="D501" s="9" t="s">
        <v>1809</v>
      </c>
      <c r="E501" s="9" t="s">
        <v>1810</v>
      </c>
      <c r="F501" s="9" t="s">
        <v>1811</v>
      </c>
      <c r="G501" s="20">
        <v>19000</v>
      </c>
      <c r="H501" s="20">
        <v>15000</v>
      </c>
      <c r="I501" s="20">
        <v>2000</v>
      </c>
      <c r="J501" s="20">
        <v>2000</v>
      </c>
      <c r="K501" s="9" t="s">
        <v>1812</v>
      </c>
      <c r="L501" s="11" t="s">
        <v>289</v>
      </c>
    </row>
    <row r="502" spans="1:12" ht="15.75">
      <c r="B502" s="96" t="s">
        <v>215</v>
      </c>
      <c r="C502" s="96"/>
      <c r="D502" s="96"/>
      <c r="E502" s="96"/>
      <c r="F502" s="96"/>
      <c r="G502" s="45">
        <f>SUM(G491:G501)</f>
        <v>487004</v>
      </c>
      <c r="H502" s="45">
        <f>SUM(H491:H501)</f>
        <v>408793</v>
      </c>
      <c r="I502" s="12">
        <f>SUM(I491:I501)</f>
        <v>46041</v>
      </c>
      <c r="J502" s="12">
        <f>SUM(J491:J501)</f>
        <v>32170</v>
      </c>
      <c r="K502" s="38"/>
      <c r="L502" s="39"/>
    </row>
    <row r="503" spans="1:12" ht="15">
      <c r="B503" s="96" t="s">
        <v>1845</v>
      </c>
      <c r="C503" s="96"/>
      <c r="D503" s="96"/>
      <c r="E503" s="96"/>
      <c r="F503" s="96"/>
      <c r="G503" s="45">
        <f>G14+G23+G33+G42+G50+G63+G72+G84+G93+G102+G112+G123+G130+G140+G147+G155+G168+G177+G185+G193+G203+G211+G224+G235+G245+G255+G266+G274</f>
        <v>13272414</v>
      </c>
      <c r="H503" s="45">
        <f>H14+H23+H33+H42+H50+H63+H72+H84+H93+H102+H112+H123+H130+H140+H147+H155+H168+H177+H185+H193+H203+H211+H224+H235+H245+H255+H266+H274</f>
        <v>8654509</v>
      </c>
      <c r="I503" s="12">
        <f>I14+I23+I33+I42+I50+I63+I72+I84+I93+I102+I112+I123+I130+I140+I147+I155+I168+I177+I185+I193+I203+I211+I224+I235+I245+I255+I266+I274</f>
        <v>2546433</v>
      </c>
      <c r="J503" s="12">
        <f>J14+J23+J33+J42+J50+J63+J72+J84+J93+J102+J112+J123+J130+J140+J147+J155+J168+J177+J185+J193+J203+J211+J224+J235+J245+J255+J266+J274</f>
        <v>2071474</v>
      </c>
    </row>
    <row r="504" spans="1:12" ht="15">
      <c r="B504" s="96" t="s">
        <v>1813</v>
      </c>
      <c r="C504" s="96"/>
      <c r="D504" s="96"/>
      <c r="E504" s="96"/>
      <c r="F504" s="96"/>
      <c r="G504" s="45">
        <f>G292+G306+G321+G333+G344+G355+G369+G386+G398+G412+G425+G440+G450+G463+G475+G489+G502</f>
        <v>11788522</v>
      </c>
      <c r="H504" s="45">
        <f>H292+H306+H321+H333+H344+H355+H369+H386+H398+H412+H425+H440+H450+H463+H475+H489+H502</f>
        <v>9145400</v>
      </c>
      <c r="I504" s="12">
        <f>I292+I306+I321+I333+I344+I355+I369+I386+I398+I412+I425+I440+I450+I463+I475+I489+I502</f>
        <v>1160083</v>
      </c>
      <c r="J504" s="12">
        <f>J292+J306+J321+J333+J344+J355+J369+J386+J398+J412+J425+J440+J450+J463+J475+J489+J502</f>
        <v>1475439</v>
      </c>
    </row>
    <row r="505" spans="1:12" ht="15">
      <c r="A505" s="49"/>
      <c r="B505" s="97" t="s">
        <v>1846</v>
      </c>
      <c r="C505" s="97"/>
      <c r="D505" s="97"/>
      <c r="E505" s="97"/>
      <c r="F505" s="97"/>
      <c r="G505" s="55">
        <f>SUM(G503:G504)</f>
        <v>25060936</v>
      </c>
      <c r="H505" s="55">
        <f>SUM(H503:H504)</f>
        <v>17799909</v>
      </c>
      <c r="I505" s="56">
        <f>SUM(I503:I504)</f>
        <v>3706516</v>
      </c>
      <c r="J505" s="56">
        <f>SUM(J503:J504)</f>
        <v>3546913</v>
      </c>
      <c r="K505" s="50"/>
      <c r="L505" s="51"/>
    </row>
    <row r="506" spans="1:12">
      <c r="A506" s="57"/>
      <c r="B506" s="58"/>
      <c r="C506" s="59"/>
      <c r="D506" s="59"/>
      <c r="E506" s="59"/>
      <c r="F506" s="60"/>
      <c r="G506" s="61"/>
      <c r="H506" s="61"/>
      <c r="I506" s="62"/>
      <c r="J506" s="62"/>
      <c r="K506" s="63"/>
      <c r="L506" s="64"/>
    </row>
    <row r="507" spans="1:12">
      <c r="A507" s="1"/>
      <c r="B507" s="2"/>
      <c r="C507" s="3"/>
      <c r="D507" s="3"/>
      <c r="E507" s="3"/>
      <c r="F507" s="47"/>
      <c r="G507" s="44"/>
      <c r="H507" s="44"/>
      <c r="I507" s="52"/>
      <c r="J507" s="52"/>
      <c r="K507" s="53"/>
      <c r="L507" s="54"/>
    </row>
    <row r="508" spans="1:12" ht="16.5">
      <c r="A508" s="1"/>
      <c r="B508" s="2"/>
      <c r="C508" s="3"/>
      <c r="D508" s="73" t="s">
        <v>1822</v>
      </c>
      <c r="E508" s="73"/>
      <c r="F508" s="65"/>
      <c r="G508" s="66"/>
      <c r="H508" s="44"/>
      <c r="I508" s="52"/>
      <c r="J508" s="52"/>
      <c r="K508" s="53"/>
      <c r="L508" s="54"/>
    </row>
    <row r="509" spans="1:12" ht="16.5">
      <c r="A509" s="1"/>
      <c r="B509" s="2"/>
      <c r="C509" s="3"/>
      <c r="D509" s="73"/>
      <c r="E509" s="73"/>
      <c r="F509" s="65"/>
      <c r="G509" s="66" t="s">
        <v>1823</v>
      </c>
      <c r="H509" s="44"/>
      <c r="I509" s="52"/>
      <c r="J509" s="52"/>
      <c r="K509" s="53"/>
      <c r="L509" s="54"/>
    </row>
    <row r="510" spans="1:12">
      <c r="A510" s="1"/>
      <c r="B510" s="2"/>
      <c r="C510" s="3"/>
      <c r="D510" s="3"/>
      <c r="E510" s="3"/>
      <c r="F510" s="47"/>
      <c r="G510" s="44"/>
      <c r="H510" s="44"/>
      <c r="I510" s="52"/>
      <c r="J510" s="52"/>
      <c r="K510" s="53"/>
      <c r="L510" s="54"/>
    </row>
    <row r="511" spans="1:12">
      <c r="A511" s="1"/>
      <c r="B511" s="2"/>
      <c r="C511" s="3"/>
      <c r="D511" s="3"/>
      <c r="E511" s="3"/>
      <c r="F511" s="47"/>
      <c r="G511" s="44"/>
      <c r="H511" s="44"/>
      <c r="I511" s="52"/>
      <c r="J511" s="52"/>
      <c r="K511" s="53"/>
      <c r="L511" s="54"/>
    </row>
    <row r="512" spans="1:12">
      <c r="A512" s="1"/>
      <c r="B512" s="2"/>
      <c r="C512" s="3"/>
      <c r="D512" s="3"/>
      <c r="E512" s="3"/>
      <c r="F512" s="47"/>
      <c r="G512" s="44"/>
      <c r="H512" s="44"/>
      <c r="I512" s="52"/>
      <c r="J512" s="52"/>
      <c r="K512" s="53"/>
      <c r="L512" s="54"/>
    </row>
  </sheetData>
  <mergeCells count="111">
    <mergeCell ref="B490:L490"/>
    <mergeCell ref="B502:F502"/>
    <mergeCell ref="B503:F503"/>
    <mergeCell ref="B504:F504"/>
    <mergeCell ref="B505:F505"/>
    <mergeCell ref="B451:L451"/>
    <mergeCell ref="B463:F463"/>
    <mergeCell ref="B464:L464"/>
    <mergeCell ref="B475:F475"/>
    <mergeCell ref="B476:L476"/>
    <mergeCell ref="B489:F489"/>
    <mergeCell ref="B413:L413"/>
    <mergeCell ref="B425:F425"/>
    <mergeCell ref="B426:L426"/>
    <mergeCell ref="B440:F440"/>
    <mergeCell ref="B441:L441"/>
    <mergeCell ref="B450:F450"/>
    <mergeCell ref="B370:L370"/>
    <mergeCell ref="B386:F386"/>
    <mergeCell ref="B387:L387"/>
    <mergeCell ref="B398:F398"/>
    <mergeCell ref="B399:L399"/>
    <mergeCell ref="B412:F412"/>
    <mergeCell ref="B334:L334"/>
    <mergeCell ref="B344:F344"/>
    <mergeCell ref="B345:L345"/>
    <mergeCell ref="B355:F355"/>
    <mergeCell ref="B356:L356"/>
    <mergeCell ref="B369:F369"/>
    <mergeCell ref="B293:L293"/>
    <mergeCell ref="B306:F306"/>
    <mergeCell ref="B307:L307"/>
    <mergeCell ref="B321:F321"/>
    <mergeCell ref="B322:L322"/>
    <mergeCell ref="B333:F333"/>
    <mergeCell ref="B267:L267"/>
    <mergeCell ref="B274:F274"/>
    <mergeCell ref="B275:F275"/>
    <mergeCell ref="B276:L276"/>
    <mergeCell ref="B277:L277"/>
    <mergeCell ref="B292:F292"/>
    <mergeCell ref="B236:L236"/>
    <mergeCell ref="B245:F245"/>
    <mergeCell ref="B246:L246"/>
    <mergeCell ref="B255:F255"/>
    <mergeCell ref="B256:L256"/>
    <mergeCell ref="B266:F266"/>
    <mergeCell ref="B204:L204"/>
    <mergeCell ref="B211:F211"/>
    <mergeCell ref="B212:L212"/>
    <mergeCell ref="B224:F224"/>
    <mergeCell ref="B225:L225"/>
    <mergeCell ref="B235:F235"/>
    <mergeCell ref="B178:L178"/>
    <mergeCell ref="B185:F185"/>
    <mergeCell ref="B186:L186"/>
    <mergeCell ref="B193:F193"/>
    <mergeCell ref="B194:L194"/>
    <mergeCell ref="B203:F203"/>
    <mergeCell ref="B156:L156"/>
    <mergeCell ref="B168:F168"/>
    <mergeCell ref="B169:L169"/>
    <mergeCell ref="B177:F177"/>
    <mergeCell ref="B124:L124"/>
    <mergeCell ref="B130:F130"/>
    <mergeCell ref="B131:L131"/>
    <mergeCell ref="B140:F140"/>
    <mergeCell ref="B141:L141"/>
    <mergeCell ref="B147:F147"/>
    <mergeCell ref="B123:F123"/>
    <mergeCell ref="B64:L64"/>
    <mergeCell ref="B72:F72"/>
    <mergeCell ref="B73:L73"/>
    <mergeCell ref="B84:F84"/>
    <mergeCell ref="B85:L85"/>
    <mergeCell ref="B93:F93"/>
    <mergeCell ref="B148:L148"/>
    <mergeCell ref="B155:F155"/>
    <mergeCell ref="B15:L15"/>
    <mergeCell ref="B23:F23"/>
    <mergeCell ref="B24:L24"/>
    <mergeCell ref="B33:F33"/>
    <mergeCell ref="B94:L94"/>
    <mergeCell ref="B102:F102"/>
    <mergeCell ref="B103:L103"/>
    <mergeCell ref="B112:F112"/>
    <mergeCell ref="B113:L113"/>
    <mergeCell ref="D508:E509"/>
    <mergeCell ref="L3:L5"/>
    <mergeCell ref="G4:G5"/>
    <mergeCell ref="H4:H5"/>
    <mergeCell ref="I4:I5"/>
    <mergeCell ref="J4:J5"/>
    <mergeCell ref="I1:L1"/>
    <mergeCell ref="A2:L2"/>
    <mergeCell ref="A3:A5"/>
    <mergeCell ref="B3:B5"/>
    <mergeCell ref="C3:C5"/>
    <mergeCell ref="D3:D5"/>
    <mergeCell ref="E3:E5"/>
    <mergeCell ref="F3:F5"/>
    <mergeCell ref="G3:J3"/>
    <mergeCell ref="K3:K5"/>
    <mergeCell ref="B34:L34"/>
    <mergeCell ref="B42:F42"/>
    <mergeCell ref="B43:L43"/>
    <mergeCell ref="B50:F50"/>
    <mergeCell ref="B51:L51"/>
    <mergeCell ref="B63:F63"/>
    <mergeCell ref="A6:L6"/>
    <mergeCell ref="B14:F14"/>
  </mergeCells>
  <printOptions horizontalCentered="1"/>
  <pageMargins left="0.23622047244094491" right="0.23622047244094491" top="0.55118110236220474" bottom="0.15748031496062992" header="0" footer="0"/>
  <pageSetup scale="74" orientation="landscape" r:id="rId1"/>
  <rowBreaks count="3" manualBreakCount="3">
    <brk id="72" max="11" man="1"/>
    <brk id="401" max="11" man="1"/>
    <brk id="41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выборка</vt:lpstr>
      <vt:lpstr>выборка!Заголовки_для_печати</vt:lpstr>
      <vt:lpstr>выборка!Область_печати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tkrivaya</dc:creator>
  <cp:lastModifiedBy>tkrivaya</cp:lastModifiedBy>
  <cp:lastPrinted>2012-08-01T09:04:32Z</cp:lastPrinted>
  <dcterms:created xsi:type="dcterms:W3CDTF">2012-07-31T11:58:51Z</dcterms:created>
  <dcterms:modified xsi:type="dcterms:W3CDTF">2012-08-02T11:00:25Z</dcterms:modified>
</cp:coreProperties>
</file>